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1090" windowHeight="9975"/>
  </bookViews>
  <sheets>
    <sheet name="EBBD Order Results" sheetId="1" r:id="rId1"/>
    <sheet name="Retail, Backlogs, Inventory" sheetId="2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E5" i="2"/>
  <c r="D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7" i="2"/>
  <c r="C8" i="2"/>
  <c r="C9" i="2"/>
  <c r="C10" i="2"/>
  <c r="C6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5" i="1"/>
  <c r="K6" i="1"/>
</calcChain>
</file>

<file path=xl/sharedStrings.xml><?xml version="1.0" encoding="utf-8"?>
<sst xmlns="http://schemas.openxmlformats.org/spreadsheetml/2006/main" count="7" uniqueCount="6">
  <si>
    <t>Week</t>
  </si>
  <si>
    <t>EBBD Orders</t>
  </si>
  <si>
    <t>EBBD Inventory</t>
  </si>
  <si>
    <t>Retail Orders</t>
  </si>
  <si>
    <t>Backlog - EBBD</t>
  </si>
  <si>
    <t>Backlog-Retail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</si>
</sst>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6781854697311"/>
          <c:y val="0.17754238428440006"/>
          <c:w val="0.81252807973902041"/>
          <c:h val="0.68540759314010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'EBBD Order Results'!$K$4</c:f>
              <c:strCache>
                <c:ptCount val="1"/>
                <c:pt idx="0">
                  <c:v>EBBD Orders</c:v>
                </c:pt>
              </c:strCache>
            </c:strRef>
          </c:tx>
          <c:xVal>
            <c:numRef>
              <c:f>'EBBD Order Results'!$J$5:$J$28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'EBBD Order Results'!$K$5:$K$28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6608"/>
        <c:axId val="45160640"/>
      </c:scatterChart>
      <c:valAx>
        <c:axId val="451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60640"/>
        <c:crosses val="autoZero"/>
        <c:crossBetween val="midCat"/>
      </c:valAx>
      <c:valAx>
        <c:axId val="4516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56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27249832637314"/>
          <c:y val="5.8844128095907472E-2"/>
          <c:w val="0.21948651422513765"/>
          <c:h val="7.62991872490158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'Retail, Backlogs, Inventory'!$C$4</c:f>
              <c:strCache>
                <c:ptCount val="1"/>
                <c:pt idx="0">
                  <c:v>Retail Orders</c:v>
                </c:pt>
              </c:strCache>
            </c:strRef>
          </c:tx>
          <c:val>
            <c:numRef>
              <c:f>'Retail, Backlogs, Inventory'!$C$5:$C$28</c:f>
              <c:numCache>
                <c:formatCode>General</c:formatCode>
                <c:ptCount val="24"/>
                <c:pt idx="0">
                  <c:v>100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'Retail, Backlogs, Inventory'!$D$4</c:f>
              <c:strCache>
                <c:ptCount val="1"/>
                <c:pt idx="0">
                  <c:v>Backlog - EBBD</c:v>
                </c:pt>
              </c:strCache>
            </c:strRef>
          </c:tx>
          <c:val>
            <c:numRef>
              <c:f>'Retail, Backlogs, Inventory'!$D$5:$D$28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'Retail, Backlogs, Inventory'!$E$4</c:f>
              <c:strCache>
                <c:ptCount val="1"/>
                <c:pt idx="0">
                  <c:v>Backlog-Retail</c:v>
                </c:pt>
              </c:strCache>
            </c:strRef>
          </c:tx>
          <c:val>
            <c:numRef>
              <c:f>'Retail, Backlogs, Inventory'!$E$5:$E$28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'Retail, Backlogs, Inventory'!$F$4</c:f>
              <c:strCache>
                <c:ptCount val="1"/>
                <c:pt idx="0">
                  <c:v>EBBD Inventory</c:v>
                </c:pt>
              </c:strCache>
            </c:strRef>
          </c:tx>
          <c:val>
            <c:numRef>
              <c:f>'Retail, Backlogs, Inventory'!$F$5:$F$28</c:f>
              <c:numCache>
                <c:formatCode>General</c:formatCode>
                <c:ptCount val="2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9136"/>
        <c:axId val="315115200"/>
      </c:lineChart>
      <c:catAx>
        <c:axId val="4757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315115200"/>
        <c:crosses val="autoZero"/>
        <c:auto val="1"/>
        <c:lblAlgn val="ctr"/>
        <c:lblOffset val="100"/>
        <c:noMultiLvlLbl val="0"/>
      </c:catAx>
      <c:valAx>
        <c:axId val="31511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7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2</xdr:row>
      <xdr:rowOff>19049</xdr:rowOff>
    </xdr:from>
    <xdr:to>
      <xdr:col>19</xdr:col>
      <xdr:colOff>209550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304800</xdr:colOff>
      <xdr:row>18</xdr:row>
      <xdr:rowOff>104775</xdr:rowOff>
    </xdr:from>
    <xdr:to>
      <xdr:col>19</xdr:col>
      <xdr:colOff>152399</xdr:colOff>
      <xdr:row>34</xdr:row>
      <xdr:rowOff>81638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3533775"/>
          <a:ext cx="4724400" cy="3024863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38100</xdr:colOff>
      <xdr:row>34</xdr:row>
      <xdr:rowOff>28574</xdr:rowOff>
    </xdr:from>
    <xdr:to>
      <xdr:col>18</xdr:col>
      <xdr:colOff>0</xdr:colOff>
      <xdr:row>37</xdr:row>
      <xdr:rowOff>104775</xdr:rowOff>
    </xdr:to>
    <xdr:sp macro="" textlink="">
      <xdr:nvSpPr>
        <xdr:cNvPr id="4" name="TextBox 3"/>
        <xdr:cNvSpPr txBox="1"/>
      </xdr:nvSpPr>
      <xdr:spPr>
        <a:xfrm>
          <a:off x="6134100" y="6505574"/>
          <a:ext cx="3009900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Graph copied from: </a:t>
          </a:r>
          <a:r>
            <a:rPr lang="en-US"/>
            <a:t>Padmanabhan, H.L.L and Whang, S. (1997). The Bullwhip Effect In Supply Chains; Sloan Management Review,v38 </a:t>
          </a:r>
          <a:endParaRPr lang="en-US" sz="1100"/>
        </a:p>
      </xdr:txBody>
    </xdr:sp>
    <xdr:clientData/>
  </xdr:twoCellAnchor>
  <xdr:twoCellAnchor>
    <xdr:from>
      <xdr:col>1</xdr:col>
      <xdr:colOff>142875</xdr:colOff>
      <xdr:row>0</xdr:row>
      <xdr:rowOff>19050</xdr:rowOff>
    </xdr:from>
    <xdr:to>
      <xdr:col>3</xdr:col>
      <xdr:colOff>428625</xdr:colOff>
      <xdr:row>3</xdr:row>
      <xdr:rowOff>19050</xdr:rowOff>
    </xdr:to>
    <xdr:sp macro="" textlink="">
      <xdr:nvSpPr>
        <xdr:cNvPr id="5" name="TextBox 4"/>
        <xdr:cNvSpPr txBox="1"/>
      </xdr:nvSpPr>
      <xdr:spPr>
        <a:xfrm>
          <a:off x="752475" y="19050"/>
          <a:ext cx="1504950" cy="571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Select</a:t>
          </a:r>
          <a:r>
            <a:rPr lang="en-US" sz="1100" baseline="0"/>
            <a:t> Green cell, then Paste data or do Ctrl-v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457200</xdr:rowOff>
    </xdr:from>
    <xdr:to>
      <xdr:col>19</xdr:col>
      <xdr:colOff>552450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26"/>
  <sheetViews>
    <sheetView tabSelected="1" zoomScale="90" zoomScaleNormal="90" workbookViewId="0">
      <selection activeCell="C4" sqref="C4"/>
    </sheetView>
  </sheetViews>
  <sheetFormatPr defaultRowHeight="15" x14ac:dyDescent="0.25"/>
  <cols>
    <col min="3" max="3" width="6.5703125" customWidth="1"/>
    <col min="4" max="4" width="4.85546875" customWidth="1"/>
    <col min="5" max="5" width="4.7109375" customWidth="1"/>
    <col min="6" max="6" width="5.140625" customWidth="1"/>
    <col min="7" max="7" width="4.28515625" customWidth="1"/>
    <col min="8" max="8" width="4.5703125" customWidth="1"/>
  </cols>
  <sheetData>
    <row r="4" spans="3:11" x14ac:dyDescent="0.25">
      <c r="C4" s="2"/>
      <c r="D4" s="1"/>
      <c r="E4" s="1"/>
      <c r="F4" s="1"/>
      <c r="G4" s="1"/>
      <c r="H4" s="1"/>
      <c r="J4" t="s">
        <v>0</v>
      </c>
      <c r="K4" t="s">
        <v>1</v>
      </c>
    </row>
    <row r="5" spans="3:11" x14ac:dyDescent="0.25">
      <c r="C5" s="3"/>
      <c r="D5" s="3"/>
      <c r="E5" s="3"/>
      <c r="F5" s="3"/>
      <c r="G5" s="1"/>
      <c r="H5" s="1"/>
      <c r="J5">
        <v>1</v>
      </c>
      <c r="K5" t="e">
        <f>LOOKUP((J5-1)*5 +4,C4:C124,D4:D124)</f>
        <v>#N/A</v>
      </c>
    </row>
    <row r="6" spans="3:11" x14ac:dyDescent="0.25">
      <c r="C6" s="3"/>
      <c r="D6" s="3"/>
      <c r="E6" s="3"/>
      <c r="F6" s="3"/>
      <c r="G6" s="1"/>
      <c r="H6" s="1"/>
      <c r="J6">
        <v>2</v>
      </c>
      <c r="K6" t="e">
        <f>LOOKUP((J6-1)*5 +4,C5:C125,D5:D125)</f>
        <v>#N/A</v>
      </c>
    </row>
    <row r="7" spans="3:11" x14ac:dyDescent="0.25">
      <c r="C7" s="3"/>
      <c r="D7" s="3"/>
      <c r="E7" s="3"/>
      <c r="F7" s="3"/>
      <c r="G7" s="1"/>
      <c r="H7" s="1"/>
      <c r="J7">
        <v>3</v>
      </c>
      <c r="K7" t="e">
        <f t="shared" ref="K7:K28" si="0">LOOKUP((J7-1)*5 +4,C6:C126,D6:D126)</f>
        <v>#N/A</v>
      </c>
    </row>
    <row r="8" spans="3:11" x14ac:dyDescent="0.25">
      <c r="C8" s="3"/>
      <c r="D8" s="3"/>
      <c r="E8" s="3"/>
      <c r="F8" s="3"/>
      <c r="G8" s="1"/>
      <c r="H8" s="1"/>
      <c r="J8">
        <v>4</v>
      </c>
      <c r="K8" t="e">
        <f t="shared" si="0"/>
        <v>#N/A</v>
      </c>
    </row>
    <row r="9" spans="3:11" x14ac:dyDescent="0.25">
      <c r="C9" s="3"/>
      <c r="D9" s="3"/>
      <c r="E9" s="3"/>
      <c r="F9" s="3"/>
      <c r="G9" s="1"/>
      <c r="H9" s="1"/>
      <c r="J9">
        <v>5</v>
      </c>
      <c r="K9" t="e">
        <f t="shared" si="0"/>
        <v>#N/A</v>
      </c>
    </row>
    <row r="10" spans="3:11" x14ac:dyDescent="0.25">
      <c r="C10" s="3"/>
      <c r="D10" s="3"/>
      <c r="E10" s="3"/>
      <c r="F10" s="3"/>
      <c r="G10" s="1"/>
      <c r="H10" s="1"/>
      <c r="J10">
        <v>6</v>
      </c>
      <c r="K10" t="e">
        <f t="shared" si="0"/>
        <v>#N/A</v>
      </c>
    </row>
    <row r="11" spans="3:11" x14ac:dyDescent="0.25">
      <c r="C11" s="3"/>
      <c r="D11" s="3"/>
      <c r="E11" s="3"/>
      <c r="F11" s="3"/>
      <c r="G11" s="1"/>
      <c r="H11" s="1"/>
      <c r="J11">
        <v>7</v>
      </c>
      <c r="K11" t="e">
        <f t="shared" si="0"/>
        <v>#N/A</v>
      </c>
    </row>
    <row r="12" spans="3:11" x14ac:dyDescent="0.25">
      <c r="C12" s="3"/>
      <c r="D12" s="3"/>
      <c r="E12" s="3"/>
      <c r="F12" s="3"/>
      <c r="G12" s="1"/>
      <c r="H12" s="1"/>
      <c r="J12">
        <v>8</v>
      </c>
      <c r="K12" t="e">
        <f t="shared" si="0"/>
        <v>#N/A</v>
      </c>
    </row>
    <row r="13" spans="3:11" x14ac:dyDescent="0.25">
      <c r="C13" s="3"/>
      <c r="D13" s="3"/>
      <c r="E13" s="3"/>
      <c r="F13" s="3"/>
      <c r="G13" s="1"/>
      <c r="H13" s="1"/>
      <c r="J13">
        <v>9</v>
      </c>
      <c r="K13" t="e">
        <f t="shared" si="0"/>
        <v>#N/A</v>
      </c>
    </row>
    <row r="14" spans="3:11" x14ac:dyDescent="0.25">
      <c r="C14" s="3"/>
      <c r="D14" s="3"/>
      <c r="E14" s="3"/>
      <c r="F14" s="3"/>
      <c r="G14" s="1"/>
      <c r="H14" s="1"/>
      <c r="J14">
        <v>10</v>
      </c>
      <c r="K14" t="e">
        <f t="shared" si="0"/>
        <v>#N/A</v>
      </c>
    </row>
    <row r="15" spans="3:11" x14ac:dyDescent="0.25">
      <c r="C15" s="3"/>
      <c r="D15" s="3"/>
      <c r="E15" s="3"/>
      <c r="F15" s="3"/>
      <c r="G15" s="1"/>
      <c r="H15" s="1"/>
      <c r="J15">
        <v>11</v>
      </c>
      <c r="K15" t="e">
        <f t="shared" si="0"/>
        <v>#N/A</v>
      </c>
    </row>
    <row r="16" spans="3:11" x14ac:dyDescent="0.25">
      <c r="C16" s="3"/>
      <c r="D16" s="3"/>
      <c r="E16" s="3"/>
      <c r="F16" s="3"/>
      <c r="G16" s="1"/>
      <c r="H16" s="1"/>
      <c r="J16">
        <v>12</v>
      </c>
      <c r="K16" t="e">
        <f t="shared" si="0"/>
        <v>#N/A</v>
      </c>
    </row>
    <row r="17" spans="3:11" x14ac:dyDescent="0.25">
      <c r="C17" s="3"/>
      <c r="D17" s="3"/>
      <c r="E17" s="3"/>
      <c r="F17" s="3"/>
      <c r="G17" s="1"/>
      <c r="H17" s="1"/>
      <c r="J17">
        <v>13</v>
      </c>
      <c r="K17" t="e">
        <f t="shared" si="0"/>
        <v>#N/A</v>
      </c>
    </row>
    <row r="18" spans="3:11" x14ac:dyDescent="0.25">
      <c r="C18" s="3"/>
      <c r="D18" s="3"/>
      <c r="E18" s="3"/>
      <c r="F18" s="3"/>
      <c r="G18" s="1"/>
      <c r="H18" s="1"/>
      <c r="J18">
        <v>14</v>
      </c>
      <c r="K18" t="e">
        <f t="shared" si="0"/>
        <v>#N/A</v>
      </c>
    </row>
    <row r="19" spans="3:11" x14ac:dyDescent="0.25">
      <c r="C19" s="3"/>
      <c r="D19" s="3"/>
      <c r="E19" s="3"/>
      <c r="F19" s="3"/>
      <c r="G19" s="1"/>
      <c r="H19" s="1"/>
      <c r="J19">
        <v>15</v>
      </c>
      <c r="K19" t="e">
        <f t="shared" si="0"/>
        <v>#N/A</v>
      </c>
    </row>
    <row r="20" spans="3:11" x14ac:dyDescent="0.25">
      <c r="C20" s="3"/>
      <c r="D20" s="3"/>
      <c r="E20" s="3"/>
      <c r="F20" s="3"/>
      <c r="G20" s="1"/>
      <c r="H20" s="1"/>
      <c r="J20">
        <v>16</v>
      </c>
      <c r="K20" t="e">
        <f t="shared" si="0"/>
        <v>#N/A</v>
      </c>
    </row>
    <row r="21" spans="3:11" x14ac:dyDescent="0.25">
      <c r="C21" s="3"/>
      <c r="D21" s="3"/>
      <c r="E21" s="3"/>
      <c r="F21" s="3"/>
      <c r="G21" s="1"/>
      <c r="H21" s="1"/>
      <c r="J21">
        <v>17</v>
      </c>
      <c r="K21" t="e">
        <f t="shared" si="0"/>
        <v>#N/A</v>
      </c>
    </row>
    <row r="22" spans="3:11" x14ac:dyDescent="0.25">
      <c r="C22" s="3"/>
      <c r="D22" s="3"/>
      <c r="E22" s="3"/>
      <c r="F22" s="3"/>
      <c r="G22" s="1"/>
      <c r="H22" s="1"/>
      <c r="J22">
        <v>18</v>
      </c>
      <c r="K22" t="e">
        <f t="shared" si="0"/>
        <v>#N/A</v>
      </c>
    </row>
    <row r="23" spans="3:11" x14ac:dyDescent="0.25">
      <c r="C23" s="3"/>
      <c r="D23" s="3"/>
      <c r="E23" s="3"/>
      <c r="F23" s="3"/>
      <c r="G23" s="1"/>
      <c r="H23" s="1"/>
      <c r="J23">
        <v>19</v>
      </c>
      <c r="K23" t="e">
        <f t="shared" si="0"/>
        <v>#N/A</v>
      </c>
    </row>
    <row r="24" spans="3:11" x14ac:dyDescent="0.25">
      <c r="C24" s="3"/>
      <c r="D24" s="3"/>
      <c r="E24" s="3"/>
      <c r="F24" s="3"/>
      <c r="G24" s="1"/>
      <c r="H24" s="1"/>
      <c r="J24">
        <v>20</v>
      </c>
      <c r="K24" t="e">
        <f t="shared" si="0"/>
        <v>#N/A</v>
      </c>
    </row>
    <row r="25" spans="3:11" x14ac:dyDescent="0.25">
      <c r="C25" s="3"/>
      <c r="D25" s="3"/>
      <c r="E25" s="3"/>
      <c r="F25" s="3"/>
      <c r="G25" s="1"/>
      <c r="H25" s="1"/>
      <c r="J25">
        <v>21</v>
      </c>
      <c r="K25" t="e">
        <f t="shared" si="0"/>
        <v>#N/A</v>
      </c>
    </row>
    <row r="26" spans="3:11" x14ac:dyDescent="0.25">
      <c r="C26" s="3"/>
      <c r="D26" s="3"/>
      <c r="E26" s="3"/>
      <c r="F26" s="3"/>
      <c r="G26" s="1"/>
      <c r="H26" s="1"/>
      <c r="J26">
        <v>22</v>
      </c>
      <c r="K26" t="e">
        <f t="shared" si="0"/>
        <v>#N/A</v>
      </c>
    </row>
    <row r="27" spans="3:11" x14ac:dyDescent="0.25">
      <c r="C27" s="3"/>
      <c r="D27" s="3"/>
      <c r="E27" s="3"/>
      <c r="F27" s="3"/>
      <c r="G27" s="1"/>
      <c r="H27" s="1"/>
      <c r="J27">
        <v>23</v>
      </c>
      <c r="K27" t="e">
        <f t="shared" si="0"/>
        <v>#N/A</v>
      </c>
    </row>
    <row r="28" spans="3:11" x14ac:dyDescent="0.25">
      <c r="C28" s="3"/>
      <c r="D28" s="3"/>
      <c r="E28" s="3"/>
      <c r="F28" s="3"/>
      <c r="G28" s="1"/>
      <c r="H28" s="1"/>
      <c r="J28">
        <v>24</v>
      </c>
      <c r="K28" t="e">
        <f t="shared" si="0"/>
        <v>#N/A</v>
      </c>
    </row>
    <row r="29" spans="3:11" x14ac:dyDescent="0.25">
      <c r="C29" s="3"/>
      <c r="D29" s="3"/>
      <c r="E29" s="3"/>
      <c r="F29" s="3"/>
      <c r="G29" s="1"/>
      <c r="H29" s="1"/>
    </row>
    <row r="30" spans="3:11" x14ac:dyDescent="0.25">
      <c r="C30" s="3"/>
      <c r="D30" s="3"/>
      <c r="E30" s="3"/>
      <c r="F30" s="3"/>
      <c r="G30" s="1"/>
      <c r="H30" s="1"/>
    </row>
    <row r="31" spans="3:11" x14ac:dyDescent="0.25">
      <c r="C31" s="3"/>
      <c r="D31" s="3"/>
      <c r="E31" s="3"/>
      <c r="F31" s="3"/>
      <c r="G31" s="1"/>
      <c r="H31" s="1"/>
    </row>
    <row r="32" spans="3:11" x14ac:dyDescent="0.25">
      <c r="C32" s="3"/>
      <c r="D32" s="3"/>
      <c r="E32" s="3"/>
      <c r="F32" s="3"/>
      <c r="G32" s="1"/>
      <c r="H32" s="1"/>
    </row>
    <row r="33" spans="3:8" x14ac:dyDescent="0.25">
      <c r="C33" s="3"/>
      <c r="D33" s="3"/>
      <c r="E33" s="3"/>
      <c r="F33" s="3"/>
      <c r="G33" s="1"/>
      <c r="H33" s="1"/>
    </row>
    <row r="34" spans="3:8" x14ac:dyDescent="0.25">
      <c r="C34" s="3"/>
      <c r="D34" s="3"/>
      <c r="E34" s="3"/>
      <c r="F34" s="3"/>
      <c r="G34" s="1"/>
      <c r="H34" s="1"/>
    </row>
    <row r="35" spans="3:8" x14ac:dyDescent="0.25">
      <c r="C35" s="3"/>
      <c r="D35" s="3"/>
      <c r="E35" s="3"/>
      <c r="F35" s="3"/>
      <c r="G35" s="1"/>
      <c r="H35" s="1"/>
    </row>
    <row r="36" spans="3:8" x14ac:dyDescent="0.25">
      <c r="C36" s="3"/>
      <c r="D36" s="3"/>
      <c r="E36" s="3"/>
      <c r="F36" s="3"/>
      <c r="G36" s="1"/>
      <c r="H36" s="1"/>
    </row>
    <row r="37" spans="3:8" x14ac:dyDescent="0.25">
      <c r="C37" s="3"/>
      <c r="D37" s="3"/>
      <c r="E37" s="3"/>
      <c r="F37" s="3"/>
      <c r="G37" s="1"/>
      <c r="H37" s="1"/>
    </row>
    <row r="38" spans="3:8" x14ac:dyDescent="0.25">
      <c r="C38" s="3"/>
      <c r="D38" s="3"/>
      <c r="E38" s="3"/>
      <c r="F38" s="3"/>
      <c r="G38" s="1"/>
      <c r="H38" s="1"/>
    </row>
    <row r="39" spans="3:8" x14ac:dyDescent="0.25">
      <c r="C39" s="3"/>
      <c r="D39" s="3"/>
      <c r="E39" s="3"/>
      <c r="F39" s="3"/>
      <c r="G39" s="1"/>
      <c r="H39" s="1"/>
    </row>
    <row r="40" spans="3:8" x14ac:dyDescent="0.25">
      <c r="C40" s="3"/>
      <c r="D40" s="3"/>
      <c r="E40" s="3"/>
      <c r="F40" s="3"/>
      <c r="G40" s="1"/>
      <c r="H40" s="1"/>
    </row>
    <row r="41" spans="3:8" x14ac:dyDescent="0.25">
      <c r="C41" s="3"/>
      <c r="D41" s="3"/>
      <c r="E41" s="3"/>
      <c r="F41" s="3"/>
      <c r="G41" s="1"/>
      <c r="H41" s="1"/>
    </row>
    <row r="42" spans="3:8" x14ac:dyDescent="0.25">
      <c r="C42" s="3"/>
      <c r="D42" s="3"/>
      <c r="E42" s="3"/>
      <c r="F42" s="3"/>
      <c r="G42" s="1"/>
      <c r="H42" s="1"/>
    </row>
    <row r="43" spans="3:8" x14ac:dyDescent="0.25">
      <c r="C43" s="3"/>
      <c r="D43" s="3"/>
      <c r="E43" s="3"/>
      <c r="F43" s="3"/>
      <c r="G43" s="1"/>
      <c r="H43" s="1"/>
    </row>
    <row r="44" spans="3:8" x14ac:dyDescent="0.25">
      <c r="C44" s="3"/>
      <c r="D44" s="3"/>
      <c r="E44" s="3"/>
      <c r="F44" s="3"/>
      <c r="G44" s="1"/>
      <c r="H44" s="1"/>
    </row>
    <row r="45" spans="3:8" x14ac:dyDescent="0.25">
      <c r="C45" s="3"/>
      <c r="D45" s="3"/>
      <c r="E45" s="3"/>
      <c r="F45" s="3"/>
      <c r="G45" s="1"/>
      <c r="H45" s="1"/>
    </row>
    <row r="46" spans="3:8" x14ac:dyDescent="0.25">
      <c r="C46" s="3"/>
      <c r="D46" s="3"/>
      <c r="E46" s="3"/>
      <c r="F46" s="3"/>
      <c r="G46" s="1"/>
      <c r="H46" s="1"/>
    </row>
    <row r="47" spans="3:8" x14ac:dyDescent="0.25">
      <c r="C47" s="3"/>
      <c r="D47" s="3"/>
      <c r="E47" s="3"/>
      <c r="F47" s="3"/>
      <c r="G47" s="1"/>
      <c r="H47" s="1"/>
    </row>
    <row r="48" spans="3:8" x14ac:dyDescent="0.25">
      <c r="C48" s="3"/>
      <c r="D48" s="3"/>
      <c r="E48" s="3"/>
      <c r="F48" s="3"/>
      <c r="G48" s="1"/>
      <c r="H48" s="1"/>
    </row>
    <row r="49" spans="3:8" x14ac:dyDescent="0.25">
      <c r="C49" s="3"/>
      <c r="D49" s="3"/>
      <c r="E49" s="3"/>
      <c r="F49" s="3"/>
      <c r="G49" s="1"/>
      <c r="H49" s="1"/>
    </row>
    <row r="50" spans="3:8" x14ac:dyDescent="0.25">
      <c r="C50" s="3"/>
      <c r="D50" s="3"/>
      <c r="E50" s="3"/>
      <c r="F50" s="3"/>
      <c r="G50" s="1"/>
      <c r="H50" s="1"/>
    </row>
    <row r="51" spans="3:8" x14ac:dyDescent="0.25">
      <c r="C51" s="3"/>
      <c r="D51" s="3"/>
      <c r="E51" s="3"/>
      <c r="F51" s="3"/>
      <c r="G51" s="1"/>
      <c r="H51" s="1"/>
    </row>
    <row r="52" spans="3:8" x14ac:dyDescent="0.25">
      <c r="C52" s="3"/>
      <c r="D52" s="3"/>
      <c r="E52" s="3"/>
      <c r="F52" s="3"/>
      <c r="G52" s="1"/>
      <c r="H52" s="1"/>
    </row>
    <row r="53" spans="3:8" x14ac:dyDescent="0.25">
      <c r="C53" s="3"/>
      <c r="D53" s="3"/>
      <c r="E53" s="3"/>
      <c r="F53" s="3"/>
      <c r="G53" s="1"/>
      <c r="H53" s="1"/>
    </row>
    <row r="54" spans="3:8" x14ac:dyDescent="0.25">
      <c r="C54" s="3"/>
      <c r="D54" s="3"/>
      <c r="E54" s="3"/>
      <c r="F54" s="3"/>
      <c r="G54" s="1"/>
      <c r="H54" s="1"/>
    </row>
    <row r="55" spans="3:8" x14ac:dyDescent="0.25">
      <c r="C55" s="3"/>
      <c r="D55" s="3"/>
      <c r="E55" s="3"/>
      <c r="F55" s="3"/>
      <c r="G55" s="1"/>
      <c r="H55" s="1"/>
    </row>
    <row r="56" spans="3:8" x14ac:dyDescent="0.25">
      <c r="C56" s="3"/>
      <c r="D56" s="3"/>
      <c r="E56" s="3"/>
      <c r="F56" s="3"/>
      <c r="G56" s="1"/>
      <c r="H56" s="1"/>
    </row>
    <row r="57" spans="3:8" x14ac:dyDescent="0.25">
      <c r="C57" s="3"/>
      <c r="D57" s="3"/>
      <c r="E57" s="3"/>
      <c r="F57" s="3"/>
      <c r="G57" s="1"/>
      <c r="H57" s="1"/>
    </row>
    <row r="58" spans="3:8" x14ac:dyDescent="0.25">
      <c r="C58" s="3"/>
      <c r="D58" s="3"/>
      <c r="E58" s="3"/>
      <c r="F58" s="3"/>
      <c r="G58" s="1"/>
      <c r="H58" s="1"/>
    </row>
    <row r="59" spans="3:8" x14ac:dyDescent="0.25">
      <c r="C59" s="3"/>
      <c r="D59" s="3"/>
      <c r="E59" s="3"/>
      <c r="F59" s="3"/>
      <c r="G59" s="1"/>
      <c r="H59" s="1"/>
    </row>
    <row r="60" spans="3:8" x14ac:dyDescent="0.25">
      <c r="C60" s="3"/>
      <c r="D60" s="3"/>
      <c r="E60" s="3"/>
      <c r="F60" s="3"/>
      <c r="G60" s="1"/>
      <c r="H60" s="1"/>
    </row>
    <row r="61" spans="3:8" x14ac:dyDescent="0.25">
      <c r="C61" s="3"/>
      <c r="D61" s="3"/>
      <c r="E61" s="3"/>
      <c r="F61" s="3"/>
      <c r="G61" s="1"/>
      <c r="H61" s="1"/>
    </row>
    <row r="62" spans="3:8" x14ac:dyDescent="0.25">
      <c r="C62" s="3"/>
      <c r="D62" s="3"/>
      <c r="E62" s="3"/>
      <c r="F62" s="3"/>
      <c r="G62" s="1"/>
      <c r="H62" s="1"/>
    </row>
    <row r="63" spans="3:8" x14ac:dyDescent="0.25">
      <c r="C63" s="3"/>
      <c r="D63" s="3"/>
      <c r="E63" s="3"/>
      <c r="F63" s="3"/>
      <c r="G63" s="1"/>
      <c r="H63" s="1"/>
    </row>
    <row r="64" spans="3:8" x14ac:dyDescent="0.25">
      <c r="C64" s="3"/>
      <c r="D64" s="3"/>
      <c r="E64" s="3"/>
      <c r="F64" s="3"/>
      <c r="G64" s="1"/>
      <c r="H64" s="1"/>
    </row>
    <row r="65" spans="3:8" x14ac:dyDescent="0.25">
      <c r="C65" s="3"/>
      <c r="D65" s="3"/>
      <c r="E65" s="3"/>
      <c r="F65" s="3"/>
      <c r="G65" s="1"/>
      <c r="H65" s="1"/>
    </row>
    <row r="66" spans="3:8" x14ac:dyDescent="0.25">
      <c r="C66" s="3"/>
      <c r="D66" s="3"/>
      <c r="E66" s="3"/>
      <c r="F66" s="3"/>
      <c r="G66" s="1"/>
      <c r="H66" s="1"/>
    </row>
    <row r="67" spans="3:8" x14ac:dyDescent="0.25">
      <c r="C67" s="3"/>
      <c r="D67" s="3"/>
      <c r="E67" s="3"/>
      <c r="F67" s="3"/>
      <c r="G67" s="1"/>
      <c r="H67" s="1"/>
    </row>
    <row r="68" spans="3:8" x14ac:dyDescent="0.25">
      <c r="C68" s="3"/>
      <c r="D68" s="3"/>
      <c r="E68" s="3"/>
      <c r="F68" s="3"/>
      <c r="G68" s="1"/>
      <c r="H68" s="1"/>
    </row>
    <row r="69" spans="3:8" x14ac:dyDescent="0.25">
      <c r="C69" s="3"/>
      <c r="D69" s="3"/>
      <c r="E69" s="3"/>
      <c r="F69" s="3"/>
      <c r="G69" s="1"/>
      <c r="H69" s="1"/>
    </row>
    <row r="70" spans="3:8" x14ac:dyDescent="0.25">
      <c r="C70" s="3"/>
      <c r="D70" s="3"/>
      <c r="E70" s="3"/>
      <c r="F70" s="3"/>
      <c r="G70" s="1"/>
      <c r="H70" s="1"/>
    </row>
    <row r="71" spans="3:8" x14ac:dyDescent="0.25">
      <c r="C71" s="3"/>
      <c r="D71" s="3"/>
      <c r="E71" s="3"/>
      <c r="F71" s="3"/>
      <c r="G71" s="1"/>
      <c r="H71" s="1"/>
    </row>
    <row r="72" spans="3:8" x14ac:dyDescent="0.25">
      <c r="C72" s="3"/>
      <c r="D72" s="3"/>
      <c r="E72" s="3"/>
      <c r="F72" s="3"/>
      <c r="G72" s="1"/>
      <c r="H72" s="1"/>
    </row>
    <row r="73" spans="3:8" x14ac:dyDescent="0.25">
      <c r="C73" s="3"/>
      <c r="D73" s="3"/>
      <c r="E73" s="3"/>
      <c r="F73" s="3"/>
      <c r="G73" s="1"/>
      <c r="H73" s="1"/>
    </row>
    <row r="74" spans="3:8" x14ac:dyDescent="0.25">
      <c r="C74" s="3"/>
      <c r="D74" s="3"/>
      <c r="E74" s="3"/>
      <c r="F74" s="3"/>
      <c r="G74" s="1"/>
      <c r="H74" s="1"/>
    </row>
    <row r="75" spans="3:8" x14ac:dyDescent="0.25">
      <c r="C75" s="3"/>
      <c r="D75" s="3"/>
      <c r="E75" s="3"/>
      <c r="F75" s="3"/>
      <c r="G75" s="1"/>
      <c r="H75" s="1"/>
    </row>
    <row r="76" spans="3:8" x14ac:dyDescent="0.25">
      <c r="C76" s="3"/>
      <c r="D76" s="3"/>
      <c r="E76" s="3"/>
      <c r="F76" s="3"/>
      <c r="G76" s="1"/>
      <c r="H76" s="1"/>
    </row>
    <row r="77" spans="3:8" x14ac:dyDescent="0.25">
      <c r="C77" s="3"/>
      <c r="D77" s="3"/>
      <c r="E77" s="3"/>
      <c r="F77" s="3"/>
      <c r="G77" s="1"/>
      <c r="H77" s="1"/>
    </row>
    <row r="78" spans="3:8" x14ac:dyDescent="0.25">
      <c r="C78" s="3"/>
      <c r="D78" s="3"/>
      <c r="E78" s="3"/>
      <c r="F78" s="3"/>
      <c r="G78" s="1"/>
      <c r="H78" s="1"/>
    </row>
    <row r="79" spans="3:8" x14ac:dyDescent="0.25">
      <c r="C79" s="3"/>
      <c r="D79" s="3"/>
      <c r="E79" s="3"/>
      <c r="F79" s="3"/>
      <c r="G79" s="1"/>
      <c r="H79" s="1"/>
    </row>
    <row r="80" spans="3:8" x14ac:dyDescent="0.25">
      <c r="C80" s="3"/>
      <c r="D80" s="3"/>
      <c r="E80" s="3"/>
      <c r="F80" s="3"/>
      <c r="G80" s="1"/>
      <c r="H80" s="1"/>
    </row>
    <row r="81" spans="3:8" x14ac:dyDescent="0.25">
      <c r="C81" s="3"/>
      <c r="D81" s="3"/>
      <c r="E81" s="3"/>
      <c r="F81" s="3"/>
      <c r="G81" s="1"/>
      <c r="H81" s="1"/>
    </row>
    <row r="82" spans="3:8" x14ac:dyDescent="0.25">
      <c r="C82" s="3"/>
      <c r="D82" s="3"/>
      <c r="E82" s="3"/>
      <c r="F82" s="3"/>
      <c r="G82" s="1"/>
      <c r="H82" s="1"/>
    </row>
    <row r="83" spans="3:8" x14ac:dyDescent="0.25">
      <c r="C83" s="3"/>
      <c r="D83" s="3"/>
      <c r="E83" s="3"/>
      <c r="F83" s="3"/>
      <c r="G83" s="1"/>
      <c r="H83" s="1"/>
    </row>
    <row r="84" spans="3:8" x14ac:dyDescent="0.25">
      <c r="C84" s="3"/>
      <c r="D84" s="3"/>
      <c r="E84" s="3"/>
      <c r="F84" s="3"/>
      <c r="G84" s="1"/>
      <c r="H84" s="1"/>
    </row>
    <row r="85" spans="3:8" x14ac:dyDescent="0.25">
      <c r="C85" s="3"/>
      <c r="D85" s="3"/>
      <c r="E85" s="3"/>
      <c r="F85" s="3"/>
      <c r="G85" s="1"/>
      <c r="H85" s="1"/>
    </row>
    <row r="86" spans="3:8" x14ac:dyDescent="0.25">
      <c r="C86" s="3"/>
      <c r="D86" s="3"/>
      <c r="E86" s="3"/>
      <c r="F86" s="3"/>
      <c r="G86" s="1"/>
      <c r="H86" s="1"/>
    </row>
    <row r="87" spans="3:8" x14ac:dyDescent="0.25">
      <c r="C87" s="3"/>
      <c r="D87" s="3"/>
      <c r="E87" s="3"/>
      <c r="F87" s="3"/>
      <c r="G87" s="1"/>
      <c r="H87" s="1"/>
    </row>
    <row r="88" spans="3:8" x14ac:dyDescent="0.25">
      <c r="C88" s="3"/>
      <c r="D88" s="3"/>
      <c r="E88" s="3"/>
      <c r="F88" s="3"/>
      <c r="G88" s="1"/>
      <c r="H88" s="1"/>
    </row>
    <row r="89" spans="3:8" x14ac:dyDescent="0.25">
      <c r="C89" s="3"/>
      <c r="D89" s="3"/>
      <c r="E89" s="3"/>
      <c r="F89" s="3"/>
      <c r="G89" s="1"/>
      <c r="H89" s="1"/>
    </row>
    <row r="90" spans="3:8" x14ac:dyDescent="0.25">
      <c r="C90" s="3"/>
      <c r="D90" s="3"/>
      <c r="E90" s="3"/>
      <c r="F90" s="3"/>
      <c r="G90" s="1"/>
      <c r="H90" s="1"/>
    </row>
    <row r="91" spans="3:8" x14ac:dyDescent="0.25">
      <c r="C91" s="3"/>
      <c r="D91" s="3"/>
      <c r="E91" s="3"/>
      <c r="F91" s="3"/>
      <c r="G91" s="1"/>
      <c r="H91" s="1"/>
    </row>
    <row r="92" spans="3:8" x14ac:dyDescent="0.25">
      <c r="C92" s="3"/>
      <c r="D92" s="3"/>
      <c r="E92" s="3"/>
      <c r="F92" s="3"/>
      <c r="G92" s="1"/>
      <c r="H92" s="1"/>
    </row>
    <row r="93" spans="3:8" x14ac:dyDescent="0.25">
      <c r="C93" s="3"/>
      <c r="D93" s="3"/>
      <c r="E93" s="3"/>
      <c r="F93" s="3"/>
      <c r="G93" s="1"/>
      <c r="H93" s="1"/>
    </row>
    <row r="94" spans="3:8" x14ac:dyDescent="0.25">
      <c r="C94" s="3"/>
      <c r="D94" s="3"/>
      <c r="E94" s="3"/>
      <c r="F94" s="3"/>
      <c r="G94" s="1"/>
      <c r="H94" s="1"/>
    </row>
    <row r="95" spans="3:8" x14ac:dyDescent="0.25">
      <c r="C95" s="3"/>
      <c r="D95" s="3"/>
      <c r="E95" s="3"/>
      <c r="F95" s="3"/>
      <c r="G95" s="1"/>
      <c r="H95" s="1"/>
    </row>
    <row r="96" spans="3:8" x14ac:dyDescent="0.25">
      <c r="C96" s="3"/>
      <c r="D96" s="3"/>
      <c r="E96" s="3"/>
      <c r="F96" s="3"/>
      <c r="G96" s="1"/>
      <c r="H96" s="1"/>
    </row>
    <row r="97" spans="3:8" x14ac:dyDescent="0.25">
      <c r="C97" s="3"/>
      <c r="D97" s="3"/>
      <c r="E97" s="3"/>
      <c r="F97" s="3"/>
      <c r="G97" s="1"/>
      <c r="H97" s="1"/>
    </row>
    <row r="98" spans="3:8" x14ac:dyDescent="0.25">
      <c r="C98" s="3"/>
      <c r="D98" s="3"/>
      <c r="E98" s="3"/>
      <c r="F98" s="3"/>
      <c r="G98" s="1"/>
      <c r="H98" s="1"/>
    </row>
    <row r="99" spans="3:8" x14ac:dyDescent="0.25">
      <c r="C99" s="3"/>
      <c r="D99" s="3"/>
      <c r="E99" s="3"/>
      <c r="F99" s="3"/>
      <c r="G99" s="1"/>
      <c r="H99" s="1"/>
    </row>
    <row r="100" spans="3:8" x14ac:dyDescent="0.25">
      <c r="C100" s="3"/>
      <c r="D100" s="3"/>
      <c r="E100" s="3"/>
      <c r="F100" s="3"/>
      <c r="G100" s="1"/>
      <c r="H100" s="1"/>
    </row>
    <row r="101" spans="3:8" x14ac:dyDescent="0.25">
      <c r="C101" s="3"/>
      <c r="D101" s="3"/>
      <c r="E101" s="3"/>
      <c r="F101" s="3"/>
      <c r="G101" s="1"/>
      <c r="H101" s="1"/>
    </row>
    <row r="102" spans="3:8" x14ac:dyDescent="0.25">
      <c r="C102" s="3"/>
      <c r="D102" s="3"/>
      <c r="E102" s="3"/>
      <c r="F102" s="3"/>
      <c r="G102" s="1"/>
      <c r="H102" s="1"/>
    </row>
    <row r="103" spans="3:8" x14ac:dyDescent="0.25">
      <c r="C103" s="3"/>
      <c r="D103" s="3"/>
      <c r="E103" s="3"/>
      <c r="F103" s="3"/>
      <c r="G103" s="1"/>
      <c r="H103" s="1"/>
    </row>
    <row r="104" spans="3:8" x14ac:dyDescent="0.25">
      <c r="C104" s="3"/>
      <c r="D104" s="3"/>
      <c r="E104" s="3"/>
      <c r="F104" s="3"/>
      <c r="G104" s="1"/>
      <c r="H104" s="1"/>
    </row>
    <row r="105" spans="3:8" x14ac:dyDescent="0.25">
      <c r="C105" s="3"/>
      <c r="D105" s="3"/>
      <c r="E105" s="3"/>
      <c r="F105" s="3"/>
      <c r="G105" s="1"/>
      <c r="H105" s="1"/>
    </row>
    <row r="106" spans="3:8" x14ac:dyDescent="0.25">
      <c r="C106" s="3"/>
      <c r="D106" s="3"/>
      <c r="E106" s="3"/>
      <c r="F106" s="3"/>
      <c r="G106" s="1"/>
      <c r="H106" s="1"/>
    </row>
    <row r="107" spans="3:8" x14ac:dyDescent="0.25">
      <c r="C107" s="3"/>
      <c r="D107" s="3"/>
      <c r="E107" s="3"/>
      <c r="F107" s="3"/>
      <c r="G107" s="1"/>
      <c r="H107" s="1"/>
    </row>
    <row r="108" spans="3:8" x14ac:dyDescent="0.25">
      <c r="C108" s="3"/>
      <c r="D108" s="3"/>
      <c r="E108" s="3"/>
      <c r="F108" s="3"/>
      <c r="G108" s="1"/>
      <c r="H108" s="1"/>
    </row>
    <row r="109" spans="3:8" x14ac:dyDescent="0.25">
      <c r="C109" s="3"/>
      <c r="D109" s="3"/>
      <c r="E109" s="3"/>
      <c r="F109" s="3"/>
      <c r="G109" s="1"/>
      <c r="H109" s="1"/>
    </row>
    <row r="110" spans="3:8" x14ac:dyDescent="0.25">
      <c r="C110" s="3"/>
      <c r="D110" s="3"/>
      <c r="E110" s="3"/>
      <c r="F110" s="3"/>
      <c r="G110" s="1"/>
      <c r="H110" s="1"/>
    </row>
    <row r="111" spans="3:8" x14ac:dyDescent="0.25">
      <c r="C111" s="3"/>
      <c r="D111" s="3"/>
      <c r="E111" s="3"/>
      <c r="F111" s="3"/>
      <c r="G111" s="1"/>
      <c r="H111" s="1"/>
    </row>
    <row r="112" spans="3:8" x14ac:dyDescent="0.25">
      <c r="C112" s="3"/>
      <c r="D112" s="3"/>
      <c r="E112" s="3"/>
      <c r="F112" s="3"/>
      <c r="G112" s="1"/>
      <c r="H112" s="1"/>
    </row>
    <row r="113" spans="3:8" x14ac:dyDescent="0.25">
      <c r="C113" s="3"/>
      <c r="D113" s="3"/>
      <c r="E113" s="3"/>
      <c r="F113" s="3"/>
      <c r="G113" s="1"/>
      <c r="H113" s="1"/>
    </row>
    <row r="114" spans="3:8" x14ac:dyDescent="0.25">
      <c r="C114" s="3"/>
      <c r="D114" s="3"/>
      <c r="E114" s="3"/>
      <c r="F114" s="3"/>
      <c r="G114" s="1"/>
      <c r="H114" s="1"/>
    </row>
    <row r="115" spans="3:8" x14ac:dyDescent="0.25">
      <c r="C115" s="3"/>
      <c r="D115" s="3"/>
      <c r="E115" s="3"/>
      <c r="F115" s="3"/>
      <c r="G115" s="1"/>
      <c r="H115" s="1"/>
    </row>
    <row r="116" spans="3:8" x14ac:dyDescent="0.25">
      <c r="C116" s="3"/>
      <c r="D116" s="3"/>
      <c r="E116" s="3"/>
      <c r="F116" s="3"/>
      <c r="G116" s="1"/>
      <c r="H116" s="1"/>
    </row>
    <row r="117" spans="3:8" x14ac:dyDescent="0.25">
      <c r="C117" s="3"/>
      <c r="D117" s="3"/>
      <c r="E117" s="3"/>
      <c r="F117" s="3"/>
      <c r="G117" s="1"/>
      <c r="H117" s="1"/>
    </row>
    <row r="118" spans="3:8" x14ac:dyDescent="0.25">
      <c r="C118" s="3"/>
      <c r="D118" s="3"/>
      <c r="E118" s="3"/>
      <c r="F118" s="3"/>
      <c r="G118" s="1"/>
      <c r="H118" s="1"/>
    </row>
    <row r="119" spans="3:8" x14ac:dyDescent="0.25">
      <c r="C119" s="3"/>
      <c r="D119" s="3"/>
      <c r="E119" s="3"/>
      <c r="F119" s="3"/>
      <c r="G119" s="1"/>
      <c r="H119" s="1"/>
    </row>
    <row r="120" spans="3:8" x14ac:dyDescent="0.25">
      <c r="C120" s="3"/>
      <c r="D120" s="3"/>
      <c r="E120" s="3"/>
      <c r="F120" s="3"/>
      <c r="G120" s="1"/>
      <c r="H120" s="1"/>
    </row>
    <row r="121" spans="3:8" x14ac:dyDescent="0.25">
      <c r="C121" s="3"/>
      <c r="D121" s="3"/>
      <c r="E121" s="3"/>
      <c r="F121" s="3"/>
      <c r="G121" s="1"/>
      <c r="H121" s="1"/>
    </row>
    <row r="122" spans="3:8" x14ac:dyDescent="0.25">
      <c r="C122" s="3"/>
      <c r="D122" s="3"/>
      <c r="E122" s="3"/>
      <c r="F122" s="3"/>
      <c r="G122" s="1"/>
      <c r="H122" s="1"/>
    </row>
    <row r="123" spans="3:8" x14ac:dyDescent="0.25">
      <c r="C123" s="3"/>
      <c r="D123" s="3"/>
      <c r="E123" s="3"/>
      <c r="F123" s="3"/>
      <c r="G123" s="1"/>
      <c r="H123" s="1"/>
    </row>
    <row r="124" spans="3:8" x14ac:dyDescent="0.25">
      <c r="C124" s="3"/>
      <c r="D124" s="3"/>
      <c r="E124" s="3"/>
      <c r="F124" s="3"/>
      <c r="G124" s="1"/>
      <c r="H124" s="1"/>
    </row>
    <row r="125" spans="3:8" x14ac:dyDescent="0.25">
      <c r="C125" s="3"/>
      <c r="D125" s="3"/>
      <c r="E125" s="3"/>
      <c r="F125" s="3"/>
      <c r="G125" s="1"/>
      <c r="H125" s="1"/>
    </row>
    <row r="126" spans="3:8" x14ac:dyDescent="0.25">
      <c r="C126" s="1"/>
      <c r="D126" s="1"/>
      <c r="E126" s="1"/>
      <c r="F126" s="1"/>
      <c r="G126" s="1"/>
      <c r="H126" s="1"/>
    </row>
  </sheetData>
  <sheetProtection sheet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8"/>
  <sheetViews>
    <sheetView topLeftCell="A7" workbookViewId="0">
      <selection activeCell="J3" sqref="J3"/>
    </sheetView>
  </sheetViews>
  <sheetFormatPr defaultRowHeight="15" x14ac:dyDescent="0.25"/>
  <cols>
    <col min="3" max="3" width="10.28515625" customWidth="1"/>
    <col min="6" max="6" width="9.5703125" customWidth="1"/>
  </cols>
  <sheetData>
    <row r="4" spans="2:6" ht="45" x14ac:dyDescent="0.25">
      <c r="B4" t="s">
        <v>0</v>
      </c>
      <c r="C4" s="4" t="s">
        <v>3</v>
      </c>
      <c r="D4" s="4" t="s">
        <v>4</v>
      </c>
      <c r="E4" s="4" t="s">
        <v>5</v>
      </c>
      <c r="F4" s="4" t="s">
        <v>2</v>
      </c>
    </row>
    <row r="5" spans="2:6" x14ac:dyDescent="0.25">
      <c r="B5">
        <v>1</v>
      </c>
      <c r="C5">
        <v>100</v>
      </c>
      <c r="D5" t="e">
        <f>LOOKUP((B5-1)*5+2,'EBBD Order Results'!$C$5:$C$125,'EBBD Order Results'!$F$5:$F$125)</f>
        <v>#N/A</v>
      </c>
      <c r="E5" t="e">
        <f>LOOKUP((B5-1)*5+2,'EBBD Order Results'!$C$5:$C$125,'EBBD Order Results'!$G$5:$G$125)</f>
        <v>#N/A</v>
      </c>
      <c r="F5">
        <v>0</v>
      </c>
    </row>
    <row r="6" spans="2:6" x14ac:dyDescent="0.25">
      <c r="B6">
        <v>2</v>
      </c>
      <c r="C6" t="e">
        <f>LOOKUP((B6-1)*5+1,'EBBD Order Results'!$C$5:$C$125,'EBBD Order Results'!$E$5:$E$125)</f>
        <v>#N/A</v>
      </c>
      <c r="D6" t="e">
        <f>LOOKUP((B6-1)*5+1,'EBBD Order Results'!$C$5:$C$125,'EBBD Order Results'!$F$5:$F$125)</f>
        <v>#N/A</v>
      </c>
      <c r="E6" t="e">
        <f>LOOKUP((B6-1)*5+1,'EBBD Order Results'!$C$5:$C$125,'EBBD Order Results'!$G$5:$G$125)</f>
        <v>#N/A</v>
      </c>
      <c r="F6" t="e">
        <f>LOOKUP((B6-1)*5+1,'EBBD Order Results'!$C$5:$C$125,'EBBD Order Results'!$H$5:$H$125)</f>
        <v>#N/A</v>
      </c>
    </row>
    <row r="7" spans="2:6" x14ac:dyDescent="0.25">
      <c r="B7">
        <v>3</v>
      </c>
      <c r="C7" t="e">
        <f>LOOKUP((B7-1)*5+1,'EBBD Order Results'!$C$5:$C$125,'EBBD Order Results'!$E$5:$E$125)</f>
        <v>#N/A</v>
      </c>
      <c r="D7" t="e">
        <f>LOOKUP((B7-1)*5+1,'EBBD Order Results'!$C$5:$C$125,'EBBD Order Results'!$F$5:$F$125)</f>
        <v>#N/A</v>
      </c>
      <c r="E7" t="e">
        <f>LOOKUP((B7-1)*5+1,'EBBD Order Results'!$C$5:$C$125,'EBBD Order Results'!$G$5:$G$125)</f>
        <v>#N/A</v>
      </c>
      <c r="F7" t="e">
        <f>LOOKUP((B7-1)*5+1,'EBBD Order Results'!$C$5:$C$125,'EBBD Order Results'!$H$5:$H$125)</f>
        <v>#N/A</v>
      </c>
    </row>
    <row r="8" spans="2:6" x14ac:dyDescent="0.25">
      <c r="B8">
        <v>4</v>
      </c>
      <c r="C8" t="e">
        <f>LOOKUP((B8-1)*5+1,'EBBD Order Results'!$C$5:$C$125,'EBBD Order Results'!$E$5:$E$125)</f>
        <v>#N/A</v>
      </c>
      <c r="D8" t="e">
        <f>LOOKUP((B8-1)*5+1,'EBBD Order Results'!$C$5:$C$125,'EBBD Order Results'!$F$5:$F$125)</f>
        <v>#N/A</v>
      </c>
      <c r="E8" t="e">
        <f>LOOKUP((B8-1)*5+1,'EBBD Order Results'!$C$5:$C$125,'EBBD Order Results'!$G$5:$G$125)</f>
        <v>#N/A</v>
      </c>
      <c r="F8" t="e">
        <f>LOOKUP((B8-1)*5+1,'EBBD Order Results'!$C$5:$C$125,'EBBD Order Results'!$H$5:$H$125)</f>
        <v>#N/A</v>
      </c>
    </row>
    <row r="9" spans="2:6" x14ac:dyDescent="0.25">
      <c r="B9">
        <v>5</v>
      </c>
      <c r="C9" t="e">
        <f>LOOKUP((B9-1)*5+1,'EBBD Order Results'!$C$5:$C$125,'EBBD Order Results'!$E$5:$E$125)</f>
        <v>#N/A</v>
      </c>
      <c r="D9" t="e">
        <f>LOOKUP((B9-1)*5+1,'EBBD Order Results'!$C$5:$C$125,'EBBD Order Results'!$F$5:$F$125)</f>
        <v>#N/A</v>
      </c>
      <c r="E9" t="e">
        <f>LOOKUP((B9-1)*5+1,'EBBD Order Results'!$C$5:$C$125,'EBBD Order Results'!$G$5:$G$125)</f>
        <v>#N/A</v>
      </c>
      <c r="F9" t="e">
        <f>LOOKUP((B9-1)*5+1,'EBBD Order Results'!$C$5:$C$125,'EBBD Order Results'!$H$5:$H$125)</f>
        <v>#N/A</v>
      </c>
    </row>
    <row r="10" spans="2:6" x14ac:dyDescent="0.25">
      <c r="B10">
        <v>6</v>
      </c>
      <c r="C10" t="e">
        <f>LOOKUP((B10-1)*5+1,'EBBD Order Results'!$C$5:$C$125,'EBBD Order Results'!$E$5:$E$125)</f>
        <v>#N/A</v>
      </c>
      <c r="D10" t="e">
        <f>LOOKUP((B10-1)*5+1,'EBBD Order Results'!$C$5:$C$125,'EBBD Order Results'!$F$5:$F$125)</f>
        <v>#N/A</v>
      </c>
      <c r="E10" t="e">
        <f>LOOKUP((B10-1)*5+1,'EBBD Order Results'!$C$5:$C$125,'EBBD Order Results'!$G$5:$G$125)</f>
        <v>#N/A</v>
      </c>
      <c r="F10" t="e">
        <f>LOOKUP((B10-1)*5+1,'EBBD Order Results'!$C$5:$C$125,'EBBD Order Results'!$H$5:$H$125)</f>
        <v>#N/A</v>
      </c>
    </row>
    <row r="11" spans="2:6" x14ac:dyDescent="0.25">
      <c r="B11">
        <v>7</v>
      </c>
      <c r="C11" t="e">
        <f>LOOKUP((B11-1)*5+1,'EBBD Order Results'!$C$5:$C$125,'EBBD Order Results'!$E$5:$E$125)</f>
        <v>#N/A</v>
      </c>
      <c r="D11" t="e">
        <f>LOOKUP((B11-1)*5+1,'EBBD Order Results'!$C$5:$C$125,'EBBD Order Results'!$F$5:$F$125)</f>
        <v>#N/A</v>
      </c>
      <c r="E11" t="e">
        <f>LOOKUP((B11-1)*5+1,'EBBD Order Results'!$C$5:$C$125,'EBBD Order Results'!$G$5:$G$125)</f>
        <v>#N/A</v>
      </c>
      <c r="F11" t="e">
        <f>LOOKUP((B11-1)*5+1,'EBBD Order Results'!$C$5:$C$125,'EBBD Order Results'!$H$5:$H$125)</f>
        <v>#N/A</v>
      </c>
    </row>
    <row r="12" spans="2:6" x14ac:dyDescent="0.25">
      <c r="B12">
        <v>8</v>
      </c>
      <c r="C12" t="e">
        <f>LOOKUP((B12-1)*5+1,'EBBD Order Results'!$C$5:$C$125,'EBBD Order Results'!$E$5:$E$125)</f>
        <v>#N/A</v>
      </c>
      <c r="D12" t="e">
        <f>LOOKUP((B12-1)*5+1,'EBBD Order Results'!$C$5:$C$125,'EBBD Order Results'!$F$5:$F$125)</f>
        <v>#N/A</v>
      </c>
      <c r="E12" t="e">
        <f>LOOKUP((B12-1)*5+1,'EBBD Order Results'!$C$5:$C$125,'EBBD Order Results'!$G$5:$G$125)</f>
        <v>#N/A</v>
      </c>
      <c r="F12" t="e">
        <f>LOOKUP((B12-1)*5+1,'EBBD Order Results'!$C$5:$C$125,'EBBD Order Results'!$H$5:$H$125)</f>
        <v>#N/A</v>
      </c>
    </row>
    <row r="13" spans="2:6" x14ac:dyDescent="0.25">
      <c r="B13">
        <v>9</v>
      </c>
      <c r="C13" t="e">
        <f>LOOKUP((B13-1)*5+1,'EBBD Order Results'!$C$5:$C$125,'EBBD Order Results'!$E$5:$E$125)</f>
        <v>#N/A</v>
      </c>
      <c r="D13" t="e">
        <f>LOOKUP((B13-1)*5+1,'EBBD Order Results'!$C$5:$C$125,'EBBD Order Results'!$F$5:$F$125)</f>
        <v>#N/A</v>
      </c>
      <c r="E13" t="e">
        <f>LOOKUP((B13-1)*5+1,'EBBD Order Results'!$C$5:$C$125,'EBBD Order Results'!$G$5:$G$125)</f>
        <v>#N/A</v>
      </c>
      <c r="F13" t="e">
        <f>LOOKUP((B13-1)*5+1,'EBBD Order Results'!$C$5:$C$125,'EBBD Order Results'!$H$5:$H$125)</f>
        <v>#N/A</v>
      </c>
    </row>
    <row r="14" spans="2:6" x14ac:dyDescent="0.25">
      <c r="B14">
        <v>10</v>
      </c>
      <c r="C14" t="e">
        <f>LOOKUP((B14-1)*5+1,'EBBD Order Results'!$C$5:$C$125,'EBBD Order Results'!$E$5:$E$125)</f>
        <v>#N/A</v>
      </c>
      <c r="D14" t="e">
        <f>LOOKUP((B14-1)*5+1,'EBBD Order Results'!$C$5:$C$125,'EBBD Order Results'!$F$5:$F$125)</f>
        <v>#N/A</v>
      </c>
      <c r="E14" t="e">
        <f>LOOKUP((B14-1)*5+1,'EBBD Order Results'!$C$5:$C$125,'EBBD Order Results'!$G$5:$G$125)</f>
        <v>#N/A</v>
      </c>
      <c r="F14" t="e">
        <f>LOOKUP((B14-1)*5+1,'EBBD Order Results'!$C$5:$C$125,'EBBD Order Results'!$H$5:$H$125)</f>
        <v>#N/A</v>
      </c>
    </row>
    <row r="15" spans="2:6" x14ac:dyDescent="0.25">
      <c r="B15">
        <v>11</v>
      </c>
      <c r="C15" t="e">
        <f>LOOKUP((B15-1)*5+1,'EBBD Order Results'!$C$5:$C$125,'EBBD Order Results'!$E$5:$E$125)</f>
        <v>#N/A</v>
      </c>
      <c r="D15" t="e">
        <f>LOOKUP((B15-1)*5+1,'EBBD Order Results'!$C$5:$C$125,'EBBD Order Results'!$F$5:$F$125)</f>
        <v>#N/A</v>
      </c>
      <c r="E15" t="e">
        <f>LOOKUP((B15-1)*5+1,'EBBD Order Results'!$C$5:$C$125,'EBBD Order Results'!$G$5:$G$125)</f>
        <v>#N/A</v>
      </c>
      <c r="F15" t="e">
        <f>LOOKUP((B15-1)*5+1,'EBBD Order Results'!$C$5:$C$125,'EBBD Order Results'!$H$5:$H$125)</f>
        <v>#N/A</v>
      </c>
    </row>
    <row r="16" spans="2:6" x14ac:dyDescent="0.25">
      <c r="B16">
        <v>12</v>
      </c>
      <c r="C16" t="e">
        <f>LOOKUP((B16-1)*5+1,'EBBD Order Results'!$C$5:$C$125,'EBBD Order Results'!$E$5:$E$125)</f>
        <v>#N/A</v>
      </c>
      <c r="D16" t="e">
        <f>LOOKUP((B16-1)*5+1,'EBBD Order Results'!$C$5:$C$125,'EBBD Order Results'!$F$5:$F$125)</f>
        <v>#N/A</v>
      </c>
      <c r="E16" t="e">
        <f>LOOKUP((B16-1)*5+1,'EBBD Order Results'!$C$5:$C$125,'EBBD Order Results'!$G$5:$G$125)</f>
        <v>#N/A</v>
      </c>
      <c r="F16" t="e">
        <f>LOOKUP((B16-1)*5+1,'EBBD Order Results'!$C$5:$C$125,'EBBD Order Results'!$H$5:$H$125)</f>
        <v>#N/A</v>
      </c>
    </row>
    <row r="17" spans="2:6" x14ac:dyDescent="0.25">
      <c r="B17">
        <v>13</v>
      </c>
      <c r="C17" t="e">
        <f>LOOKUP((B17-1)*5+1,'EBBD Order Results'!$C$5:$C$125,'EBBD Order Results'!$E$5:$E$125)</f>
        <v>#N/A</v>
      </c>
      <c r="D17" t="e">
        <f>LOOKUP((B17-1)*5+1,'EBBD Order Results'!$C$5:$C$125,'EBBD Order Results'!$F$5:$F$125)</f>
        <v>#N/A</v>
      </c>
      <c r="E17" t="e">
        <f>LOOKUP((B17-1)*5+1,'EBBD Order Results'!$C$5:$C$125,'EBBD Order Results'!$G$5:$G$125)</f>
        <v>#N/A</v>
      </c>
      <c r="F17" t="e">
        <f>LOOKUP((B17-1)*5+1,'EBBD Order Results'!$C$5:$C$125,'EBBD Order Results'!$H$5:$H$125)</f>
        <v>#N/A</v>
      </c>
    </row>
    <row r="18" spans="2:6" x14ac:dyDescent="0.25">
      <c r="B18">
        <v>14</v>
      </c>
      <c r="C18" t="e">
        <f>LOOKUP((B18-1)*5+1,'EBBD Order Results'!$C$5:$C$125,'EBBD Order Results'!$E$5:$E$125)</f>
        <v>#N/A</v>
      </c>
      <c r="D18" t="e">
        <f>LOOKUP((B18-1)*5+1,'EBBD Order Results'!$C$5:$C$125,'EBBD Order Results'!$F$5:$F$125)</f>
        <v>#N/A</v>
      </c>
      <c r="E18" t="e">
        <f>LOOKUP((B18-1)*5+1,'EBBD Order Results'!$C$5:$C$125,'EBBD Order Results'!$G$5:$G$125)</f>
        <v>#N/A</v>
      </c>
      <c r="F18" t="e">
        <f>LOOKUP((B18-1)*5+1,'EBBD Order Results'!$C$5:$C$125,'EBBD Order Results'!$H$5:$H$125)</f>
        <v>#N/A</v>
      </c>
    </row>
    <row r="19" spans="2:6" x14ac:dyDescent="0.25">
      <c r="B19">
        <v>15</v>
      </c>
      <c r="C19" t="e">
        <f>LOOKUP((B19-1)*5+1,'EBBD Order Results'!$C$5:$C$125,'EBBD Order Results'!$E$5:$E$125)</f>
        <v>#N/A</v>
      </c>
      <c r="D19" t="e">
        <f>LOOKUP((B19-1)*5+1,'EBBD Order Results'!$C$5:$C$125,'EBBD Order Results'!$F$5:$F$125)</f>
        <v>#N/A</v>
      </c>
      <c r="E19" t="e">
        <f>LOOKUP((B19-1)*5+1,'EBBD Order Results'!$C$5:$C$125,'EBBD Order Results'!$G$5:$G$125)</f>
        <v>#N/A</v>
      </c>
      <c r="F19" t="e">
        <f>LOOKUP((B19-1)*5+1,'EBBD Order Results'!$C$5:$C$125,'EBBD Order Results'!$H$5:$H$125)</f>
        <v>#N/A</v>
      </c>
    </row>
    <row r="20" spans="2:6" x14ac:dyDescent="0.25">
      <c r="B20">
        <v>16</v>
      </c>
      <c r="C20" t="e">
        <f>LOOKUP((B20-1)*5+1,'EBBD Order Results'!$C$5:$C$125,'EBBD Order Results'!$E$5:$E$125)</f>
        <v>#N/A</v>
      </c>
      <c r="D20" t="e">
        <f>LOOKUP((B20-1)*5+1,'EBBD Order Results'!$C$5:$C$125,'EBBD Order Results'!$F$5:$F$125)</f>
        <v>#N/A</v>
      </c>
      <c r="E20" t="e">
        <f>LOOKUP((B20-1)*5+1,'EBBD Order Results'!$C$5:$C$125,'EBBD Order Results'!$G$5:$G$125)</f>
        <v>#N/A</v>
      </c>
      <c r="F20" t="e">
        <f>LOOKUP((B20-1)*5+1,'EBBD Order Results'!$C$5:$C$125,'EBBD Order Results'!$H$5:$H$125)</f>
        <v>#N/A</v>
      </c>
    </row>
    <row r="21" spans="2:6" x14ac:dyDescent="0.25">
      <c r="B21">
        <v>17</v>
      </c>
      <c r="C21" t="e">
        <f>LOOKUP((B21-1)*5+1,'EBBD Order Results'!$C$5:$C$125,'EBBD Order Results'!$E$5:$E$125)</f>
        <v>#N/A</v>
      </c>
      <c r="D21" t="e">
        <f>LOOKUP((B21-1)*5+1,'EBBD Order Results'!$C$5:$C$125,'EBBD Order Results'!$F$5:$F$125)</f>
        <v>#N/A</v>
      </c>
      <c r="E21" t="e">
        <f>LOOKUP((B21-1)*5+1,'EBBD Order Results'!$C$5:$C$125,'EBBD Order Results'!$G$5:$G$125)</f>
        <v>#N/A</v>
      </c>
      <c r="F21" t="e">
        <f>LOOKUP((B21-1)*5+1,'EBBD Order Results'!$C$5:$C$125,'EBBD Order Results'!$H$5:$H$125)</f>
        <v>#N/A</v>
      </c>
    </row>
    <row r="22" spans="2:6" x14ac:dyDescent="0.25">
      <c r="B22">
        <v>18</v>
      </c>
      <c r="C22" t="e">
        <f>LOOKUP((B22-1)*5+1,'EBBD Order Results'!$C$5:$C$125,'EBBD Order Results'!$E$5:$E$125)</f>
        <v>#N/A</v>
      </c>
      <c r="D22" t="e">
        <f>LOOKUP((B22-1)*5+1,'EBBD Order Results'!$C$5:$C$125,'EBBD Order Results'!$F$5:$F$125)</f>
        <v>#N/A</v>
      </c>
      <c r="E22" t="e">
        <f>LOOKUP((B22-1)*5+1,'EBBD Order Results'!$C$5:$C$125,'EBBD Order Results'!$G$5:$G$125)</f>
        <v>#N/A</v>
      </c>
      <c r="F22" t="e">
        <f>LOOKUP((B22-1)*5+1,'EBBD Order Results'!$C$5:$C$125,'EBBD Order Results'!$H$5:$H$125)</f>
        <v>#N/A</v>
      </c>
    </row>
    <row r="23" spans="2:6" x14ac:dyDescent="0.25">
      <c r="B23">
        <v>19</v>
      </c>
      <c r="C23" t="e">
        <f>LOOKUP((B23-1)*5+1,'EBBD Order Results'!$C$5:$C$125,'EBBD Order Results'!$E$5:$E$125)</f>
        <v>#N/A</v>
      </c>
      <c r="D23" t="e">
        <f>LOOKUP((B23-1)*5+1,'EBBD Order Results'!$C$5:$C$125,'EBBD Order Results'!$F$5:$F$125)</f>
        <v>#N/A</v>
      </c>
      <c r="E23" t="e">
        <f>LOOKUP((B23-1)*5+1,'EBBD Order Results'!$C$5:$C$125,'EBBD Order Results'!$G$5:$G$125)</f>
        <v>#N/A</v>
      </c>
      <c r="F23" t="e">
        <f>LOOKUP((B23-1)*5+1,'EBBD Order Results'!$C$5:$C$125,'EBBD Order Results'!$H$5:$H$125)</f>
        <v>#N/A</v>
      </c>
    </row>
    <row r="24" spans="2:6" x14ac:dyDescent="0.25">
      <c r="B24">
        <v>20</v>
      </c>
      <c r="C24" t="e">
        <f>LOOKUP((B24-1)*5+1,'EBBD Order Results'!$C$5:$C$125,'EBBD Order Results'!$E$5:$E$125)</f>
        <v>#N/A</v>
      </c>
      <c r="D24" t="e">
        <f>LOOKUP((B24-1)*5+1,'EBBD Order Results'!$C$5:$C$125,'EBBD Order Results'!$F$5:$F$125)</f>
        <v>#N/A</v>
      </c>
      <c r="E24" t="e">
        <f>LOOKUP((B24-1)*5+1,'EBBD Order Results'!$C$5:$C$125,'EBBD Order Results'!$G$5:$G$125)</f>
        <v>#N/A</v>
      </c>
      <c r="F24" t="e">
        <f>LOOKUP((B24-1)*5+1,'EBBD Order Results'!$C$5:$C$125,'EBBD Order Results'!$H$5:$H$125)</f>
        <v>#N/A</v>
      </c>
    </row>
    <row r="25" spans="2:6" x14ac:dyDescent="0.25">
      <c r="B25">
        <v>21</v>
      </c>
      <c r="C25" t="e">
        <f>LOOKUP((B25-1)*5+1,'EBBD Order Results'!$C$5:$C$125,'EBBD Order Results'!$E$5:$E$125)</f>
        <v>#N/A</v>
      </c>
      <c r="D25" t="e">
        <f>LOOKUP((B25-1)*5+1,'EBBD Order Results'!$C$5:$C$125,'EBBD Order Results'!$F$5:$F$125)</f>
        <v>#N/A</v>
      </c>
      <c r="E25" t="e">
        <f>LOOKUP((B25-1)*5+1,'EBBD Order Results'!$C$5:$C$125,'EBBD Order Results'!$G$5:$G$125)</f>
        <v>#N/A</v>
      </c>
      <c r="F25" t="e">
        <f>LOOKUP((B25-1)*5+1,'EBBD Order Results'!$C$5:$C$125,'EBBD Order Results'!$H$5:$H$125)</f>
        <v>#N/A</v>
      </c>
    </row>
    <row r="26" spans="2:6" x14ac:dyDescent="0.25">
      <c r="B26">
        <v>22</v>
      </c>
      <c r="C26" t="e">
        <f>LOOKUP((B26-1)*5+1,'EBBD Order Results'!$C$5:$C$125,'EBBD Order Results'!$E$5:$E$125)</f>
        <v>#N/A</v>
      </c>
      <c r="D26" t="e">
        <f>LOOKUP((B26-1)*5+1,'EBBD Order Results'!$C$5:$C$125,'EBBD Order Results'!$F$5:$F$125)</f>
        <v>#N/A</v>
      </c>
      <c r="E26" t="e">
        <f>LOOKUP((B26-1)*5+1,'EBBD Order Results'!$C$5:$C$125,'EBBD Order Results'!$G$5:$G$125)</f>
        <v>#N/A</v>
      </c>
      <c r="F26" t="e">
        <f>LOOKUP((B26-1)*5+1,'EBBD Order Results'!$C$5:$C$125,'EBBD Order Results'!$H$5:$H$125)</f>
        <v>#N/A</v>
      </c>
    </row>
    <row r="27" spans="2:6" x14ac:dyDescent="0.25">
      <c r="B27">
        <v>23</v>
      </c>
      <c r="C27" t="e">
        <f>LOOKUP((B27-1)*5+1,'EBBD Order Results'!$C$5:$C$125,'EBBD Order Results'!$E$5:$E$125)</f>
        <v>#N/A</v>
      </c>
      <c r="D27" t="e">
        <f>LOOKUP((B27-1)*5+1,'EBBD Order Results'!$C$5:$C$125,'EBBD Order Results'!$F$5:$F$125)</f>
        <v>#N/A</v>
      </c>
      <c r="E27" t="e">
        <f>LOOKUP((B27-1)*5+1,'EBBD Order Results'!$C$5:$C$125,'EBBD Order Results'!$G$5:$G$125)</f>
        <v>#N/A</v>
      </c>
      <c r="F27" t="e">
        <f>LOOKUP((B27-1)*5+1,'EBBD Order Results'!$C$5:$C$125,'EBBD Order Results'!$H$5:$H$125)</f>
        <v>#N/A</v>
      </c>
    </row>
    <row r="28" spans="2:6" x14ac:dyDescent="0.25">
      <c r="B28">
        <v>24</v>
      </c>
      <c r="C28" t="e">
        <f>LOOKUP((B28-1)*5+1,'EBBD Order Results'!$C$5:$C$125,'EBBD Order Results'!$E$5:$E$125)</f>
        <v>#N/A</v>
      </c>
      <c r="D28" t="e">
        <f>LOOKUP((B28-1)*5+1,'EBBD Order Results'!$C$5:$C$125,'EBBD Order Results'!$F$5:$F$125)</f>
        <v>#N/A</v>
      </c>
      <c r="E28" t="e">
        <f>LOOKUP((B28-1)*5+1,'EBBD Order Results'!$C$5:$C$125,'EBBD Order Results'!$G$5:$G$125)</f>
        <v>#N/A</v>
      </c>
      <c r="F28" t="e">
        <f>LOOKUP((B28-1)*5+1,'EBBD Order Results'!$C$5:$C$125,'EBBD Order Results'!$H$5:$H$125)</f>
        <v>#N/A</v>
      </c>
    </row>
  </sheetData>
  <sheetProtection sheet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EBBD Order Results</vt:lpstr>
      <vt:lpstr>Retail, Backlogs, Inventory</vt:lpstr>
    </vt:vector>
  </TitlesOfParts>
  <Company>TUI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jelson</dc:creator>
  <cp:lastModifiedBy>Jack Elson</cp:lastModifiedBy>
  <dcterms:created xsi:type="dcterms:W3CDTF">2011-09-07T23:53:26Z</dcterms:created>
  <dcterms:modified xsi:type="dcterms:W3CDTF">2012-09-04T21:59:18Z</dcterms:modified>
</cp:coreProperties>
</file>