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3305" windowHeight="10305" activeTab="0"/>
  </bookViews>
  <sheets>
    <sheet name="BEA" sheetId="1" r:id="rId1"/>
  </sheets>
  <definedNames>
    <definedName name="_xlnm.Print_Area" localSheetId="0">'BEA'!$A$1:$D$35</definedName>
  </definedNames>
  <calcPr fullCalcOnLoad="1"/>
</workbook>
</file>

<file path=xl/sharedStrings.xml><?xml version="1.0" encoding="utf-8"?>
<sst xmlns="http://schemas.openxmlformats.org/spreadsheetml/2006/main" count="26" uniqueCount="25">
  <si>
    <t>Labor</t>
  </si>
  <si>
    <t>Other</t>
  </si>
  <si>
    <t>Cloth Material</t>
  </si>
  <si>
    <t>Petrolatum</t>
  </si>
  <si>
    <t>Total Variable Costs/Unit</t>
  </si>
  <si>
    <t>Cost of Goods Sold</t>
  </si>
  <si>
    <t>Total Fixed Costs</t>
  </si>
  <si>
    <t>Price x Units = (COGS x Units) + Fixed Costs</t>
  </si>
  <si>
    <t>Units = Fixed Costs /  (Price - COGS)</t>
  </si>
  <si>
    <t>Production Capacity</t>
  </si>
  <si>
    <t>% of Capacity</t>
  </si>
  <si>
    <t>Price per square meter</t>
  </si>
  <si>
    <t>Revenues (Price x Volume)</t>
  </si>
  <si>
    <t>Planned Production Volume</t>
  </si>
  <si>
    <t>Total Variable Cost (VC * Volume)</t>
  </si>
  <si>
    <t>Gross Profit/Unit (Price-VC)</t>
  </si>
  <si>
    <t>Total Gross Profit (GP * Volume)</t>
  </si>
  <si>
    <t>Plant and Equipment</t>
  </si>
  <si>
    <t>Allocated Fixed Costs</t>
  </si>
  <si>
    <t>Sales &amp; Marketing</t>
  </si>
  <si>
    <t>General Administration</t>
  </si>
  <si>
    <t>Profit Before Taxes (TR - TC)</t>
  </si>
  <si>
    <t>Units = Fixed Costs / Gross Profit Per Unit  =</t>
  </si>
  <si>
    <t>Break Even Analysis (BEA) Worksheet</t>
  </si>
  <si>
    <t>Total Costs (Total VC + Total FC)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</si>
</sst>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5" fillId="27" borderId="8" xfId="56" applyAlignment="1">
      <alignment/>
    </xf>
    <xf numFmtId="167" fontId="0" fillId="0" borderId="0" xfId="42" applyNumberFormat="1" applyFont="1" applyAlignment="1">
      <alignment/>
    </xf>
    <xf numFmtId="44" fontId="0" fillId="0" borderId="0" xfId="44" applyFont="1" applyFill="1" applyBorder="1" applyAlignment="1">
      <alignment/>
    </xf>
    <xf numFmtId="44" fontId="35" fillId="27" borderId="8" xfId="44" applyFont="1" applyFill="1" applyBorder="1" applyAlignment="1">
      <alignment/>
    </xf>
    <xf numFmtId="2" fontId="0" fillId="0" borderId="0" xfId="0" applyNumberFormat="1" applyAlignment="1">
      <alignment/>
    </xf>
    <xf numFmtId="2" fontId="35" fillId="27" borderId="8" xfId="56" applyNumberFormat="1" applyAlignment="1">
      <alignment/>
    </xf>
    <xf numFmtId="44" fontId="0" fillId="0" borderId="0" xfId="44" applyFont="1" applyAlignment="1">
      <alignment/>
    </xf>
    <xf numFmtId="44" fontId="35" fillId="27" borderId="8" xfId="56" applyNumberFormat="1" applyAlignment="1">
      <alignment/>
    </xf>
    <xf numFmtId="0" fontId="0" fillId="32" borderId="7" xfId="55" applyFont="1" applyAlignment="1">
      <alignment/>
    </xf>
    <xf numFmtId="44" fontId="35" fillId="32" borderId="7" xfId="55" applyNumberFormat="1" applyFont="1" applyAlignment="1">
      <alignment/>
    </xf>
    <xf numFmtId="0" fontId="31" fillId="0" borderId="5" xfId="50" applyAlignment="1">
      <alignment/>
    </xf>
    <xf numFmtId="0" fontId="36" fillId="0" borderId="0" xfId="58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38.28125" style="0" bestFit="1" customWidth="1"/>
    <col min="2" max="2" width="14.7109375" style="0" customWidth="1"/>
    <col min="3" max="3" width="12.421875" style="0" bestFit="1" customWidth="1"/>
    <col min="4" max="4" width="11.7109375" style="0" bestFit="1" customWidth="1"/>
    <col min="5" max="5" width="14.57421875" style="0" customWidth="1"/>
  </cols>
  <sheetData>
    <row r="1" spans="1:5" ht="22.5">
      <c r="A1" s="21" t="s">
        <v>23</v>
      </c>
      <c r="B1" s="21"/>
      <c r="C1" s="21"/>
      <c r="E1" s="8"/>
    </row>
    <row r="3" spans="1:5" ht="12.75">
      <c r="A3" t="s">
        <v>9</v>
      </c>
      <c r="B3" s="11">
        <v>800000</v>
      </c>
      <c r="E3" s="2"/>
    </row>
    <row r="4" spans="1:5" ht="12.75">
      <c r="A4" t="s">
        <v>13</v>
      </c>
      <c r="B4" s="11">
        <v>300000</v>
      </c>
      <c r="E4" s="2"/>
    </row>
    <row r="5" spans="1:2" ht="15">
      <c r="A5" t="s">
        <v>10</v>
      </c>
      <c r="B5" s="10">
        <f>SUM(B4)/B3</f>
        <v>0.375</v>
      </c>
    </row>
    <row r="7" spans="1:5" ht="12.75">
      <c r="A7" s="6" t="s">
        <v>11</v>
      </c>
      <c r="B7" s="12">
        <v>2.46</v>
      </c>
      <c r="E7" s="7"/>
    </row>
    <row r="8" spans="1:5" ht="15">
      <c r="A8" s="5" t="s">
        <v>12</v>
      </c>
      <c r="B8" s="13">
        <f>SUM(B7*B4)</f>
        <v>738000</v>
      </c>
      <c r="E8" s="4"/>
    </row>
    <row r="9" spans="1:5" ht="12.75">
      <c r="A9" s="3"/>
      <c r="B9" s="4"/>
      <c r="E9" s="4"/>
    </row>
    <row r="10" spans="1:2" ht="15.75" thickBot="1">
      <c r="A10" s="20" t="s">
        <v>5</v>
      </c>
      <c r="B10" s="20"/>
    </row>
    <row r="11" spans="1:2" ht="12.75">
      <c r="A11" t="s">
        <v>2</v>
      </c>
      <c r="B11" s="14">
        <v>0.57</v>
      </c>
    </row>
    <row r="12" spans="1:2" ht="12.75">
      <c r="A12" t="s">
        <v>3</v>
      </c>
      <c r="B12" s="14">
        <v>0.1</v>
      </c>
    </row>
    <row r="13" spans="1:2" ht="12.75">
      <c r="A13" t="s">
        <v>0</v>
      </c>
      <c r="B13" s="14">
        <v>0.53</v>
      </c>
    </row>
    <row r="14" spans="1:2" ht="12.75">
      <c r="A14" t="s">
        <v>1</v>
      </c>
      <c r="B14" s="14">
        <v>0.3</v>
      </c>
    </row>
    <row r="15" spans="1:2" ht="15">
      <c r="A15" s="9" t="s">
        <v>4</v>
      </c>
      <c r="B15" s="15">
        <f>SUM(B11:B14)</f>
        <v>1.5</v>
      </c>
    </row>
    <row r="17" spans="1:2" ht="15">
      <c r="A17" t="s">
        <v>14</v>
      </c>
      <c r="B17" s="13">
        <f>SUM(B15*B4)</f>
        <v>450000</v>
      </c>
    </row>
    <row r="18" spans="1:5" ht="15">
      <c r="A18" t="s">
        <v>15</v>
      </c>
      <c r="B18" s="13">
        <f>SUM(B7-B15)</f>
        <v>0.96</v>
      </c>
      <c r="E18" s="1"/>
    </row>
    <row r="19" spans="1:5" ht="15">
      <c r="A19" t="s">
        <v>16</v>
      </c>
      <c r="B19" s="13">
        <f>SUM(B8-B17)</f>
        <v>288000</v>
      </c>
      <c r="E19" s="1"/>
    </row>
    <row r="20" spans="2:5" ht="12.75">
      <c r="B20" s="1"/>
      <c r="E20" s="1"/>
    </row>
    <row r="21" spans="1:2" ht="15.75" thickBot="1">
      <c r="A21" s="20" t="s">
        <v>18</v>
      </c>
      <c r="B21" s="20"/>
    </row>
    <row r="22" spans="1:5" ht="12.75">
      <c r="A22" t="s">
        <v>17</v>
      </c>
      <c r="B22" s="16">
        <v>77000</v>
      </c>
      <c r="E22" s="2"/>
    </row>
    <row r="23" spans="1:5" ht="12.75">
      <c r="A23" t="s">
        <v>19</v>
      </c>
      <c r="B23" s="16">
        <v>140000</v>
      </c>
      <c r="E23" s="2"/>
    </row>
    <row r="24" spans="1:5" ht="12.75">
      <c r="A24" t="s">
        <v>20</v>
      </c>
      <c r="B24" s="16">
        <v>67000</v>
      </c>
      <c r="E24" s="2"/>
    </row>
    <row r="25" spans="1:2" ht="12.75">
      <c r="A25" t="s">
        <v>1</v>
      </c>
      <c r="B25" s="16"/>
    </row>
    <row r="26" spans="1:2" ht="15">
      <c r="A26" s="9" t="s">
        <v>6</v>
      </c>
      <c r="B26" s="17">
        <f>SUM(B22:B25)</f>
        <v>284000</v>
      </c>
    </row>
    <row r="28" spans="1:5" ht="15">
      <c r="A28" s="3" t="s">
        <v>24</v>
      </c>
      <c r="B28" s="17">
        <f>SUM(B17+B26)</f>
        <v>734000</v>
      </c>
      <c r="E28" s="3"/>
    </row>
    <row r="30" spans="1:5" ht="15">
      <c r="A30" t="s">
        <v>21</v>
      </c>
      <c r="B30" s="17">
        <f>SUM(B8-B28)</f>
        <v>4000</v>
      </c>
      <c r="E30" s="1"/>
    </row>
    <row r="32" ht="12.75">
      <c r="A32" s="18" t="s">
        <v>7</v>
      </c>
    </row>
    <row r="33" ht="12.75">
      <c r="A33" s="18" t="s">
        <v>8</v>
      </c>
    </row>
    <row r="34" spans="1:2" ht="15">
      <c r="A34" s="18" t="s">
        <v>22</v>
      </c>
      <c r="B34" s="19">
        <f>SUM(B26)/B18</f>
        <v>295833.3333333334</v>
      </c>
    </row>
  </sheetData>
  <sheetProtection/>
  <mergeCells count="1">
    <mergeCell ref="A1:C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</dc:creator>
  <cp:keywords/>
  <dc:description/>
  <cp:lastModifiedBy>Family</cp:lastModifiedBy>
  <dcterms:created xsi:type="dcterms:W3CDTF">2007-02-17T18:17:54Z</dcterms:created>
  <dcterms:modified xsi:type="dcterms:W3CDTF">2013-01-29T22:10:04Z</dcterms:modified>
  <cp:category/>
  <cp:version/>
  <cp:contentType/>
  <cp:contentStatus/>
</cp:coreProperties>
</file>