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 P4-1B Problem" sheetId="1" r:id="rId1"/>
    <sheet name="Instructions" sheetId="2" r:id="rId2"/>
  </sheets>
  <definedNames>
    <definedName name="_xlnm.Print_Area" localSheetId="0">' P4-1B Problem'!$B$2:$O$146</definedName>
  </definedNames>
  <calcPr fullCalcOnLoad="1"/>
</workbook>
</file>

<file path=xl/sharedStrings.xml><?xml version="1.0" encoding="utf-8"?>
<sst xmlns="http://schemas.openxmlformats.org/spreadsheetml/2006/main" count="203" uniqueCount="110">
  <si>
    <t>Instructor Name:</t>
  </si>
  <si>
    <t>Instructions for the Microsoft Excel Templates</t>
  </si>
  <si>
    <t>Extensive detail and information is contained within the manual.</t>
  </si>
  <si>
    <t>Striking the "F1" key or following the path "Windows&gt;Excel Help" will invoke the Office Assistant</t>
  </si>
  <si>
    <t>and bring up one of several help menus.</t>
  </si>
  <si>
    <t>placed in some of these cells.</t>
  </si>
  <si>
    <t>can be entered. An amount can be placed in these cells.</t>
  </si>
  <si>
    <t>template.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</si>
  <si>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</si>
  <si>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</si>
  <si>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</si>
  <si>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</si>
  <si>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</si>
  <si>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</si>
  <si>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vice -$400.</t>
  </si>
  <si>
    <t xml:space="preserve">Student Name: </t>
  </si>
  <si>
    <t xml:space="preserve">Course ID: </t>
  </si>
  <si>
    <t xml:space="preserve">Date: </t>
  </si>
  <si>
    <r>
      <t xml:space="preserve">Financial Accounting, 4th Edition, </t>
    </r>
    <r>
      <rPr>
        <sz val="10"/>
        <rFont val="Arial"/>
        <family val="2"/>
      </rPr>
      <t>Weygandt, Kieso, Kimmel</t>
    </r>
  </si>
  <si>
    <r>
      <t xml:space="preserve">Solving Financial Accounting Problems Using Excel for Windows, </t>
    </r>
    <r>
      <rPr>
        <sz val="12"/>
        <rFont val="Arial"/>
        <family val="2"/>
      </rPr>
      <t>Rex A Schildhouse</t>
    </r>
  </si>
  <si>
    <t>Cash</t>
  </si>
  <si>
    <t>Retained earnings</t>
  </si>
  <si>
    <t>Accounts receivable</t>
  </si>
  <si>
    <t>Service revenue</t>
  </si>
  <si>
    <t>Equipment</t>
  </si>
  <si>
    <t>Accumulated depreciation - Equipment</t>
  </si>
  <si>
    <t>Accounts payable</t>
  </si>
  <si>
    <t>Depreciation expense</t>
  </si>
  <si>
    <t>Salaries payable</t>
  </si>
  <si>
    <t>Common stock</t>
  </si>
  <si>
    <t>Salaries expense</t>
  </si>
  <si>
    <t>Instructions:</t>
  </si>
  <si>
    <t>Date</t>
  </si>
  <si>
    <t>Account titles and explanations</t>
  </si>
  <si>
    <t>Ref</t>
  </si>
  <si>
    <t>Debit</t>
  </si>
  <si>
    <t>Credit</t>
  </si>
  <si>
    <t>Value</t>
  </si>
  <si>
    <t>Text explanation</t>
  </si>
  <si>
    <t>Work Sheet</t>
  </si>
  <si>
    <t>For the Month Ended March 31, 2002</t>
  </si>
  <si>
    <t>Account title:</t>
  </si>
  <si>
    <t>Trial balance</t>
  </si>
  <si>
    <t>Adjustments</t>
  </si>
  <si>
    <t>Adj'd trial balance</t>
  </si>
  <si>
    <t>Inc Statement</t>
  </si>
  <si>
    <t>Balance sheet</t>
  </si>
  <si>
    <t>Debit:</t>
  </si>
  <si>
    <t>Credit:</t>
  </si>
  <si>
    <t>Totals</t>
  </si>
  <si>
    <t>Net income</t>
  </si>
  <si>
    <t>Income Statement</t>
  </si>
  <si>
    <t>Revenues</t>
  </si>
  <si>
    <t>Expenses</t>
  </si>
  <si>
    <t>Total expenses</t>
  </si>
  <si>
    <t>Retained Earnings Statement</t>
  </si>
  <si>
    <t>Retained earnings, March 1</t>
  </si>
  <si>
    <t>Add:</t>
  </si>
  <si>
    <t>Less:</t>
  </si>
  <si>
    <t>Retained earnings, March 31</t>
  </si>
  <si>
    <r>
      <t>(d) (3)</t>
    </r>
    <r>
      <rPr>
        <sz val="10"/>
        <rFont val="Arial"/>
        <family val="0"/>
      </rPr>
      <t xml:space="preserve"> Prepare the classified balance sheet at March 31.</t>
    </r>
  </si>
  <si>
    <t>Balance Sheet</t>
  </si>
  <si>
    <t>Assets</t>
  </si>
  <si>
    <t>Current assets</t>
  </si>
  <si>
    <t>Total current assets</t>
  </si>
  <si>
    <t>Property, Plant, and Equipment</t>
  </si>
  <si>
    <t>Total assets</t>
  </si>
  <si>
    <t>Liabilities and Stockholders' Equity</t>
  </si>
  <si>
    <t>Current liabilities</t>
  </si>
  <si>
    <t>Total current liabilities</t>
  </si>
  <si>
    <t>Stockholders' equity</t>
  </si>
  <si>
    <t>Total stockholders' equity</t>
  </si>
  <si>
    <t>Total liabilities and Stockholders' Equity</t>
  </si>
  <si>
    <t>Account title</t>
  </si>
  <si>
    <t>Problem P4-1B</t>
  </si>
  <si>
    <t>The trial balance columns of the work sheet for Phantom Roofing Inc at March 31, 2002 are as follows:</t>
  </si>
  <si>
    <t>Phantom Roofing Inc.</t>
  </si>
  <si>
    <t>Roofing supplies</t>
  </si>
  <si>
    <t>Unearned revenue</t>
  </si>
  <si>
    <t>Dividends</t>
  </si>
  <si>
    <t>Miscellaneous expense</t>
  </si>
  <si>
    <t>Other data:</t>
  </si>
  <si>
    <t>A physical count reveals the amount of roofing supplies on hand:</t>
  </si>
  <si>
    <t>Depreciation for March:</t>
  </si>
  <si>
    <t>Unearned revenues after adjustments on March 31:</t>
  </si>
  <si>
    <t>Accrued salaries:</t>
  </si>
  <si>
    <r>
      <t>(a)</t>
    </r>
    <r>
      <rPr>
        <sz val="10"/>
        <rFont val="Arial"/>
        <family val="0"/>
      </rPr>
      <t xml:space="preserve"> Enter the trial balance on a work sheet and complete the work sheet. This should be accomplished on the</t>
    </r>
  </si>
  <si>
    <t>continuation of the presented data table.</t>
  </si>
  <si>
    <t>Supplies expense</t>
  </si>
  <si>
    <r>
      <t>(b) (a)</t>
    </r>
    <r>
      <rPr>
        <sz val="10"/>
        <rFont val="Arial"/>
        <family val="0"/>
      </rPr>
      <t xml:space="preserve"> Prepare an income statement for the month of March.</t>
    </r>
  </si>
  <si>
    <r>
      <t>(b) (2)</t>
    </r>
    <r>
      <rPr>
        <sz val="10"/>
        <rFont val="Arial"/>
        <family val="0"/>
      </rPr>
      <t xml:space="preserve"> Prepare the retained earnings statement for March.</t>
    </r>
  </si>
  <si>
    <r>
      <t>(c)</t>
    </r>
    <r>
      <rPr>
        <sz val="10"/>
        <rFont val="Arial"/>
        <family val="0"/>
      </rPr>
      <t xml:space="preserve"> Journalize the adjusting entries from the adjustments columns of the work sheet.</t>
    </r>
  </si>
  <si>
    <r>
      <t>(d)</t>
    </r>
    <r>
      <rPr>
        <sz val="10"/>
        <rFont val="Arial"/>
        <family val="0"/>
      </rPr>
      <t xml:space="preserve"> Journalize the closing entries from the financial statement columns of the work sheet.</t>
    </r>
  </si>
  <si>
    <t>For the Month ended March 31, 2002</t>
  </si>
  <si>
    <t>Formula</t>
  </si>
  <si>
    <t xml:space="preserve">Be advised, the worksheet and workbooks are not protected. </t>
  </si>
  <si>
    <t>Entering data may overwrite presented materials.</t>
  </si>
  <si>
    <t>You should enter your name, course ID, date, and instructor's name into the cells at the top of the page.</t>
  </si>
  <si>
    <t>Each page contains a page footer with a Page # of Page ## as well as time and date to assist in assembly of multiple pages.</t>
  </si>
  <si>
    <t>Each worksheet contains the identification of the problem or exercise.</t>
  </si>
  <si>
    <t>All formatting should have been accomplished to provide satisfactory presentation. See the text for additional assistance</t>
  </si>
  <si>
    <t>in formating.</t>
  </si>
  <si>
    <t>If more than one page is preformatted into the problem, page breaks are preset.</t>
  </si>
  <si>
    <t>In general, the yellow highlighted cells are the cells which work and effort should be presented.</t>
  </si>
  <si>
    <t>Place the proper account title in the cell where the word "Account title" appears on the template.</t>
  </si>
  <si>
    <t>Place the value in the cell where the word "Value" appears on the template. A formula may be</t>
  </si>
  <si>
    <t>Write a formula into cells where the word "Formula" appears. In these cells, an amount calculated</t>
  </si>
  <si>
    <t>Place the explanation for the entry in the cell where the word "Text Explanation" appears on the</t>
  </si>
  <si>
    <t>Insert the account number where "Acct Nbr" appears on the template during posting.</t>
  </si>
  <si>
    <t>Consider using split panes to assist in copy and paste of data.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</si>
</sst>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m\ d"/>
    <numFmt numFmtId="171" formatCode="0_);[Red]\(0\)"/>
    <numFmt numFmtId="172" formatCode="[$$-409]#,##0_);[Red]\([$$-409]#,##0\)"/>
  </numFmts>
  <fonts count="9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12"/>
      <color indexed="10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right"/>
    </xf>
    <xf numFmtId="49" fontId="0" fillId="3" borderId="1" xfId="0" applyNumberFormat="1" applyFill="1" applyBorder="1" applyAlignment="1">
      <alignment/>
    </xf>
    <xf numFmtId="49" fontId="0" fillId="3" borderId="3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169" fontId="0" fillId="3" borderId="3" xfId="0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170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70" fontId="0" fillId="3" borderId="0" xfId="0" applyNumberFormat="1" applyFill="1" applyAlignment="1">
      <alignment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170" fontId="0" fillId="3" borderId="0" xfId="0" applyNumberFormat="1" applyFill="1" applyAlignment="1">
      <alignment horizontal="left" indent="1"/>
    </xf>
    <xf numFmtId="0" fontId="0" fillId="3" borderId="0" xfId="0" applyFill="1" applyAlignment="1">
      <alignment horizontal="left"/>
    </xf>
    <xf numFmtId="17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7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indent="2"/>
    </xf>
    <xf numFmtId="0" fontId="0" fillId="0" borderId="6" xfId="0" applyBorder="1" applyAlignment="1">
      <alignment/>
    </xf>
    <xf numFmtId="0" fontId="0" fillId="0" borderId="7" xfId="0" applyBorder="1" applyAlignment="1">
      <alignment horizontal="left" indent="2"/>
    </xf>
    <xf numFmtId="0" fontId="0" fillId="0" borderId="8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0" fontId="0" fillId="0" borderId="0" xfId="0" applyNumberFormat="1" applyAlignment="1">
      <alignment/>
    </xf>
    <xf numFmtId="0" fontId="0" fillId="3" borderId="10" xfId="0" applyFill="1" applyBorder="1" applyAlignment="1">
      <alignment horizontal="right"/>
    </xf>
    <xf numFmtId="38" fontId="0" fillId="3" borderId="10" xfId="0" applyNumberFormat="1" applyFill="1" applyBorder="1" applyAlignment="1">
      <alignment horizontal="right"/>
    </xf>
    <xf numFmtId="38" fontId="0" fillId="3" borderId="0" xfId="0" applyNumberForma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38" fontId="0" fillId="3" borderId="11" xfId="0" applyNumberFormat="1" applyFill="1" applyBorder="1" applyAlignment="1">
      <alignment horizontal="right"/>
    </xf>
    <xf numFmtId="172" fontId="0" fillId="3" borderId="12" xfId="0" applyNumberFormat="1" applyFill="1" applyBorder="1" applyAlignment="1">
      <alignment horizontal="right"/>
    </xf>
    <xf numFmtId="38" fontId="0" fillId="3" borderId="13" xfId="0" applyNumberFormat="1" applyFill="1" applyBorder="1" applyAlignment="1">
      <alignment horizontal="right"/>
    </xf>
    <xf numFmtId="38" fontId="0" fillId="3" borderId="14" xfId="0" applyNumberForma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172" fontId="0" fillId="3" borderId="15" xfId="0" applyNumberFormat="1" applyFill="1" applyBorder="1" applyAlignment="1">
      <alignment horizontal="right"/>
    </xf>
    <xf numFmtId="172" fontId="0" fillId="3" borderId="16" xfId="0" applyNumberFormat="1" applyFill="1" applyBorder="1" applyAlignment="1">
      <alignment horizontal="right"/>
    </xf>
    <xf numFmtId="38" fontId="0" fillId="3" borderId="17" xfId="0" applyNumberFormat="1" applyFill="1" applyBorder="1" applyAlignment="1">
      <alignment horizontal="right"/>
    </xf>
    <xf numFmtId="38" fontId="0" fillId="3" borderId="18" xfId="0" applyNumberFormat="1" applyFill="1" applyBorder="1" applyAlignment="1">
      <alignment horizontal="right"/>
    </xf>
    <xf numFmtId="38" fontId="0" fillId="0" borderId="19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170" fontId="0" fillId="0" borderId="0" xfId="0" applyNumberFormat="1" applyAlignment="1">
      <alignment horizontal="left" indent="1"/>
    </xf>
    <xf numFmtId="172" fontId="0" fillId="3" borderId="0" xfId="0" applyNumberFormat="1" applyFill="1" applyAlignment="1">
      <alignment horizontal="right"/>
    </xf>
    <xf numFmtId="38" fontId="0" fillId="3" borderId="0" xfId="0" applyNumberFormat="1" applyFill="1" applyAlignment="1">
      <alignment horizontal="right"/>
    </xf>
    <xf numFmtId="0" fontId="0" fillId="0" borderId="0" xfId="0" applyAlignment="1">
      <alignment horizontal="left" indent="2"/>
    </xf>
    <xf numFmtId="170" fontId="3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169" fontId="0" fillId="0" borderId="4" xfId="0" applyNumberFormat="1" applyBorder="1" applyAlignment="1">
      <alignment horizontal="center"/>
    </xf>
    <xf numFmtId="0" fontId="0" fillId="3" borderId="0" xfId="0" applyFill="1" applyAlignment="1">
      <alignment horizontal="left" indent="1"/>
    </xf>
    <xf numFmtId="6" fontId="0" fillId="3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8" fontId="0" fillId="0" borderId="1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172" fontId="0" fillId="0" borderId="17" xfId="0" applyNumberFormat="1" applyFill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38" fontId="0" fillId="3" borderId="7" xfId="0" applyNumberFormat="1" applyFill="1" applyBorder="1" applyAlignment="1">
      <alignment horizontal="right"/>
    </xf>
    <xf numFmtId="38" fontId="0" fillId="3" borderId="9" xfId="0" applyNumberFormat="1" applyFill="1" applyBorder="1" applyAlignment="1">
      <alignment horizontal="right"/>
    </xf>
    <xf numFmtId="38" fontId="0" fillId="3" borderId="20" xfId="0" applyNumberFormat="1" applyFill="1" applyBorder="1" applyAlignment="1">
      <alignment horizontal="right"/>
    </xf>
    <xf numFmtId="38" fontId="0" fillId="3" borderId="21" xfId="0" applyNumberFormat="1" applyFill="1" applyBorder="1" applyAlignment="1">
      <alignment horizontal="right"/>
    </xf>
    <xf numFmtId="172" fontId="0" fillId="3" borderId="22" xfId="0" applyNumberFormat="1" applyFill="1" applyBorder="1" applyAlignment="1">
      <alignment horizontal="right"/>
    </xf>
    <xf numFmtId="172" fontId="0" fillId="3" borderId="23" xfId="0" applyNumberFormat="1" applyFill="1" applyBorder="1" applyAlignment="1">
      <alignment horizontal="right"/>
    </xf>
    <xf numFmtId="172" fontId="0" fillId="0" borderId="7" xfId="0" applyNumberFormat="1" applyFill="1" applyBorder="1" applyAlignment="1">
      <alignment horizontal="right"/>
    </xf>
    <xf numFmtId="172" fontId="0" fillId="0" borderId="9" xfId="0" applyNumberFormat="1" applyFill="1" applyBorder="1" applyAlignment="1">
      <alignment horizontal="right"/>
    </xf>
    <xf numFmtId="38" fontId="0" fillId="0" borderId="11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172" fontId="0" fillId="0" borderId="18" xfId="0" applyNumberFormat="1" applyFill="1" applyBorder="1" applyAlignment="1">
      <alignment horizontal="right"/>
    </xf>
    <xf numFmtId="170" fontId="0" fillId="3" borderId="0" xfId="0" applyNumberFormat="1" applyFill="1" applyAlignment="1">
      <alignment horizontal="left" indent="2"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75"/>
  <sheetViews>
    <sheetView showGridLines="0" showZeros="0" tabSelected="1" workbookViewId="0" topLeftCell="A1">
      <selection activeCell="A1" sqref="A1"/>
    </sheetView>
  </sheetViews>
  <sheetFormatPr defaultColWidth="9.140625" defaultRowHeight="12.75" customHeight="1"/>
  <cols>
    <col min="1" max="1" width="3.140625" style="0" customWidth="1"/>
    <col min="5" max="5" width="13.7109375" style="0" customWidth="1"/>
    <col min="14" max="15" width="9.8515625" style="0" customWidth="1"/>
    <col min="16" max="16" width="4.281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80" ht="12.75">
      <c r="A2" s="3"/>
      <c r="C2" s="5" t="s">
        <v>15</v>
      </c>
      <c r="D2" s="8"/>
      <c r="E2" s="9"/>
      <c r="F2" s="9"/>
      <c r="G2" s="10"/>
      <c r="H2" s="6"/>
      <c r="I2" s="7" t="s">
        <v>0</v>
      </c>
      <c r="J2" s="9"/>
      <c r="K2" s="9"/>
      <c r="L2" s="14"/>
      <c r="M2" s="4"/>
      <c r="N2" s="4"/>
      <c r="O2" s="4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2.75">
      <c r="A3" s="3"/>
      <c r="C3" s="5" t="s">
        <v>16</v>
      </c>
      <c r="D3" s="8"/>
      <c r="E3" s="9"/>
      <c r="F3" s="9"/>
      <c r="G3" s="10"/>
      <c r="I3" s="4"/>
      <c r="J3" s="4"/>
      <c r="K3" s="4"/>
      <c r="L3" s="4"/>
      <c r="M3" s="4"/>
      <c r="N3" s="4"/>
      <c r="O3" s="4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12.75">
      <c r="A4" s="3"/>
      <c r="C4" s="5" t="s">
        <v>17</v>
      </c>
      <c r="D4" s="11"/>
      <c r="E4" s="12"/>
      <c r="F4" s="12"/>
      <c r="G4" s="13"/>
      <c r="I4" s="4"/>
      <c r="J4" s="4"/>
      <c r="K4" s="4"/>
      <c r="L4" s="4"/>
      <c r="M4" s="4"/>
      <c r="N4" s="4"/>
      <c r="O4" s="4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16" ht="15">
      <c r="A6" s="3"/>
      <c r="B6" s="2" t="s">
        <v>18</v>
      </c>
      <c r="P6" s="3"/>
    </row>
    <row r="7" spans="1:16" ht="12.75">
      <c r="A7" s="3"/>
      <c r="B7" s="1"/>
      <c r="P7" s="3"/>
    </row>
    <row r="8" spans="1:16" ht="12.75" customHeight="1">
      <c r="A8" s="3"/>
      <c r="B8" s="2" t="s">
        <v>19</v>
      </c>
      <c r="P8" s="3"/>
    </row>
    <row r="9" spans="1:16" ht="12.75" customHeight="1">
      <c r="A9" s="3"/>
      <c r="B9" s="1"/>
      <c r="P9" s="3"/>
    </row>
    <row r="10" spans="1:16" ht="12.75" customHeight="1">
      <c r="A10" s="3"/>
      <c r="B10" s="15" t="s">
        <v>74</v>
      </c>
      <c r="P10" s="3"/>
    </row>
    <row r="11" spans="1:16" ht="12.75" customHeight="1">
      <c r="A11" s="3"/>
      <c r="B11" t="s">
        <v>75</v>
      </c>
      <c r="P11" s="3"/>
    </row>
    <row r="12" spans="1:16" ht="12.75">
      <c r="A12" s="3"/>
      <c r="D12" s="34" t="s">
        <v>76</v>
      </c>
      <c r="H12" s="31"/>
      <c r="I12" s="32"/>
      <c r="J12" s="32"/>
      <c r="P12" s="3"/>
    </row>
    <row r="13" spans="1:16" ht="12.75">
      <c r="A13" s="3"/>
      <c r="D13" s="30" t="s">
        <v>39</v>
      </c>
      <c r="H13" s="31"/>
      <c r="I13" s="31"/>
      <c r="J13" s="31"/>
      <c r="P13" s="3"/>
    </row>
    <row r="14" spans="1:16" ht="12.75" customHeight="1">
      <c r="A14" s="3"/>
      <c r="B14" s="20"/>
      <c r="C14" s="20"/>
      <c r="D14" s="21" t="s">
        <v>40</v>
      </c>
      <c r="E14" s="20"/>
      <c r="F14" s="20"/>
      <c r="G14" s="20"/>
      <c r="P14" s="3"/>
    </row>
    <row r="15" spans="1:16" ht="12.75" customHeight="1">
      <c r="A15" s="3"/>
      <c r="B15" t="s">
        <v>41</v>
      </c>
      <c r="F15" s="35" t="s">
        <v>42</v>
      </c>
      <c r="G15" s="36"/>
      <c r="H15" s="37" t="s">
        <v>43</v>
      </c>
      <c r="I15" s="38"/>
      <c r="J15" s="39" t="s">
        <v>44</v>
      </c>
      <c r="K15" s="38"/>
      <c r="L15" s="37" t="s">
        <v>45</v>
      </c>
      <c r="M15" s="40"/>
      <c r="N15" s="37" t="s">
        <v>46</v>
      </c>
      <c r="O15" s="40"/>
      <c r="P15" s="3"/>
    </row>
    <row r="16" spans="1:16" ht="12.75" customHeight="1">
      <c r="A16" s="3"/>
      <c r="F16" s="41" t="s">
        <v>47</v>
      </c>
      <c r="G16" s="42" t="s">
        <v>48</v>
      </c>
      <c r="H16" s="41" t="s">
        <v>47</v>
      </c>
      <c r="I16" s="42" t="s">
        <v>48</v>
      </c>
      <c r="J16" s="41" t="s">
        <v>47</v>
      </c>
      <c r="K16" s="42" t="s">
        <v>48</v>
      </c>
      <c r="L16" s="41" t="s">
        <v>47</v>
      </c>
      <c r="M16" s="43" t="s">
        <v>48</v>
      </c>
      <c r="N16" s="41" t="s">
        <v>47</v>
      </c>
      <c r="O16" s="43" t="s">
        <v>48</v>
      </c>
      <c r="P16" s="3"/>
    </row>
    <row r="17" spans="1:16" ht="12.75" customHeight="1">
      <c r="A17" s="3"/>
      <c r="B17" s="44" t="s">
        <v>20</v>
      </c>
      <c r="F17" s="82">
        <v>2500</v>
      </c>
      <c r="G17" s="83"/>
      <c r="H17" s="76"/>
      <c r="I17" s="77"/>
      <c r="J17" s="46"/>
      <c r="K17" s="47"/>
      <c r="L17" s="45"/>
      <c r="M17" s="48"/>
      <c r="N17" s="46"/>
      <c r="O17" s="48"/>
      <c r="P17" s="3"/>
    </row>
    <row r="18" spans="1:16" ht="12.75" customHeight="1">
      <c r="A18" s="3"/>
      <c r="B18" s="44" t="s">
        <v>22</v>
      </c>
      <c r="F18" s="71">
        <v>1600</v>
      </c>
      <c r="G18" s="84"/>
      <c r="H18" s="46"/>
      <c r="I18" s="49"/>
      <c r="J18" s="46"/>
      <c r="K18" s="47"/>
      <c r="L18" s="46"/>
      <c r="M18" s="49"/>
      <c r="N18" s="46"/>
      <c r="O18" s="49"/>
      <c r="P18" s="3"/>
    </row>
    <row r="19" spans="1:16" ht="12.75" customHeight="1">
      <c r="A19" s="3"/>
      <c r="B19" s="44" t="s">
        <v>77</v>
      </c>
      <c r="F19" s="71">
        <v>1100</v>
      </c>
      <c r="G19" s="84"/>
      <c r="H19" s="46"/>
      <c r="I19" s="49"/>
      <c r="J19" s="46"/>
      <c r="K19" s="47"/>
      <c r="L19" s="46"/>
      <c r="M19" s="49"/>
      <c r="N19" s="46"/>
      <c r="O19" s="49"/>
      <c r="P19" s="3"/>
    </row>
    <row r="20" spans="1:16" ht="12.75" customHeight="1">
      <c r="A20" s="3"/>
      <c r="B20" s="44" t="s">
        <v>24</v>
      </c>
      <c r="F20" s="71">
        <v>6000</v>
      </c>
      <c r="G20" s="84"/>
      <c r="H20" s="46"/>
      <c r="I20" s="49"/>
      <c r="J20" s="46"/>
      <c r="K20" s="47"/>
      <c r="L20" s="46"/>
      <c r="M20" s="49"/>
      <c r="N20" s="46"/>
      <c r="O20" s="49"/>
      <c r="P20" s="3"/>
    </row>
    <row r="21" spans="1:16" ht="12.75" customHeight="1">
      <c r="A21" s="3"/>
      <c r="B21" s="44" t="s">
        <v>25</v>
      </c>
      <c r="F21" s="71"/>
      <c r="G21" s="84">
        <v>1200</v>
      </c>
      <c r="H21" s="46"/>
      <c r="I21" s="49"/>
      <c r="J21" s="46"/>
      <c r="K21" s="47"/>
      <c r="L21" s="46"/>
      <c r="M21" s="49"/>
      <c r="N21" s="46"/>
      <c r="O21" s="49"/>
      <c r="P21" s="3"/>
    </row>
    <row r="22" spans="1:16" ht="12.75" customHeight="1">
      <c r="A22" s="3"/>
      <c r="B22" s="44" t="s">
        <v>26</v>
      </c>
      <c r="F22" s="71"/>
      <c r="G22" s="84">
        <v>1100</v>
      </c>
      <c r="H22" s="46"/>
      <c r="I22" s="49"/>
      <c r="J22" s="46"/>
      <c r="K22" s="47"/>
      <c r="L22" s="46"/>
      <c r="M22" s="49"/>
      <c r="N22" s="46"/>
      <c r="O22" s="49"/>
      <c r="P22" s="3"/>
    </row>
    <row r="23" spans="1:16" ht="12.75" customHeight="1">
      <c r="A23" s="3"/>
      <c r="B23" s="44" t="s">
        <v>78</v>
      </c>
      <c r="F23" s="71"/>
      <c r="G23" s="84">
        <v>300</v>
      </c>
      <c r="H23" s="46"/>
      <c r="I23" s="49"/>
      <c r="J23" s="46"/>
      <c r="K23" s="47"/>
      <c r="L23" s="46"/>
      <c r="M23" s="49"/>
      <c r="N23" s="46"/>
      <c r="O23" s="49"/>
      <c r="P23" s="3"/>
    </row>
    <row r="24" spans="1:16" ht="12.75" customHeight="1">
      <c r="A24" s="3"/>
      <c r="B24" s="44" t="s">
        <v>29</v>
      </c>
      <c r="F24" s="71"/>
      <c r="G24" s="84">
        <v>5000</v>
      </c>
      <c r="H24" s="46"/>
      <c r="I24" s="49"/>
      <c r="J24" s="46"/>
      <c r="K24" s="47"/>
      <c r="L24" s="46"/>
      <c r="M24" s="49"/>
      <c r="N24" s="46"/>
      <c r="O24" s="49"/>
      <c r="P24" s="3"/>
    </row>
    <row r="25" spans="1:16" ht="12.75" customHeight="1">
      <c r="A25" s="3"/>
      <c r="B25" s="44" t="s">
        <v>21</v>
      </c>
      <c r="F25" s="71"/>
      <c r="G25" s="84">
        <v>2000</v>
      </c>
      <c r="H25" s="46"/>
      <c r="I25" s="49"/>
      <c r="J25" s="46"/>
      <c r="K25" s="47"/>
      <c r="L25" s="46"/>
      <c r="M25" s="49"/>
      <c r="N25" s="46"/>
      <c r="O25" s="49"/>
      <c r="P25" s="3"/>
    </row>
    <row r="26" spans="1:16" ht="12.75" customHeight="1">
      <c r="A26" s="3"/>
      <c r="B26" s="44" t="s">
        <v>79</v>
      </c>
      <c r="F26" s="71">
        <v>600</v>
      </c>
      <c r="G26" s="84"/>
      <c r="H26" s="46"/>
      <c r="I26" s="49"/>
      <c r="J26" s="46"/>
      <c r="K26" s="47"/>
      <c r="L26" s="46"/>
      <c r="M26" s="49"/>
      <c r="N26" s="46"/>
      <c r="O26" s="49"/>
      <c r="P26" s="3"/>
    </row>
    <row r="27" spans="1:16" ht="12.75" customHeight="1">
      <c r="A27" s="3"/>
      <c r="B27" s="44" t="s">
        <v>23</v>
      </c>
      <c r="F27" s="71"/>
      <c r="G27" s="84">
        <v>3000</v>
      </c>
      <c r="H27" s="46"/>
      <c r="I27" s="49"/>
      <c r="J27" s="46"/>
      <c r="K27" s="47"/>
      <c r="L27" s="46"/>
      <c r="M27" s="49"/>
      <c r="N27" s="46"/>
      <c r="O27" s="49"/>
      <c r="P27" s="3"/>
    </row>
    <row r="28" spans="1:16" ht="12.75" customHeight="1">
      <c r="A28" s="3"/>
      <c r="B28" s="69" t="s">
        <v>30</v>
      </c>
      <c r="F28" s="71">
        <v>700</v>
      </c>
      <c r="G28" s="84"/>
      <c r="H28" s="46"/>
      <c r="I28" s="49"/>
      <c r="J28" s="46"/>
      <c r="K28" s="47"/>
      <c r="L28" s="46"/>
      <c r="M28" s="49"/>
      <c r="N28" s="46"/>
      <c r="O28" s="49"/>
      <c r="P28" s="3"/>
    </row>
    <row r="29" spans="1:16" ht="12.75" customHeight="1">
      <c r="A29" s="3"/>
      <c r="B29" s="44" t="s">
        <v>80</v>
      </c>
      <c r="F29" s="85">
        <v>100</v>
      </c>
      <c r="G29" s="86"/>
      <c r="H29" s="46"/>
      <c r="I29" s="49"/>
      <c r="J29" s="46"/>
      <c r="K29" s="47"/>
      <c r="L29" s="46"/>
      <c r="M29" s="49"/>
      <c r="N29" s="46"/>
      <c r="O29" s="49"/>
      <c r="P29" s="3"/>
    </row>
    <row r="30" spans="1:16" ht="12.75" customHeight="1" thickBot="1">
      <c r="A30" s="3"/>
      <c r="B30" s="60" t="s">
        <v>49</v>
      </c>
      <c r="F30" s="73">
        <f>SUM(F17:F29)</f>
        <v>12600</v>
      </c>
      <c r="G30" s="87">
        <f>SUM(G17:G29)</f>
        <v>12600</v>
      </c>
      <c r="H30" s="46"/>
      <c r="I30" s="49"/>
      <c r="J30" s="46"/>
      <c r="K30" s="47"/>
      <c r="L30" s="46"/>
      <c r="M30" s="49"/>
      <c r="N30" s="46"/>
      <c r="O30" s="49"/>
      <c r="P30" s="3"/>
    </row>
    <row r="31" spans="1:16" ht="12.75" customHeight="1" thickTop="1">
      <c r="A31" s="3"/>
      <c r="B31" s="44" t="s">
        <v>88</v>
      </c>
      <c r="F31" s="72"/>
      <c r="G31" s="72"/>
      <c r="H31" s="46"/>
      <c r="I31" s="49"/>
      <c r="J31" s="46"/>
      <c r="K31" s="47"/>
      <c r="L31" s="46"/>
      <c r="M31" s="49"/>
      <c r="N31" s="46"/>
      <c r="O31" s="49"/>
      <c r="P31" s="3"/>
    </row>
    <row r="32" spans="1:16" ht="12.75" customHeight="1">
      <c r="A32" s="3"/>
      <c r="B32" s="44" t="s">
        <v>27</v>
      </c>
      <c r="F32" s="72"/>
      <c r="G32" s="72"/>
      <c r="H32" s="46"/>
      <c r="I32" s="49"/>
      <c r="J32" s="46"/>
      <c r="K32" s="47"/>
      <c r="L32" s="46"/>
      <c r="M32" s="49"/>
      <c r="N32" s="46"/>
      <c r="O32" s="49"/>
      <c r="P32" s="3"/>
    </row>
    <row r="33" spans="1:16" ht="12.75" customHeight="1">
      <c r="A33" s="3"/>
      <c r="B33" s="44" t="s">
        <v>28</v>
      </c>
      <c r="F33" s="72"/>
      <c r="G33" s="72"/>
      <c r="H33" s="78"/>
      <c r="I33" s="79"/>
      <c r="J33" s="51"/>
      <c r="K33" s="53"/>
      <c r="L33" s="51"/>
      <c r="M33" s="52"/>
      <c r="N33" s="51"/>
      <c r="O33" s="52"/>
      <c r="P33" s="3"/>
    </row>
    <row r="34" spans="1:16" ht="12.75" customHeight="1" thickBot="1">
      <c r="A34" s="3"/>
      <c r="B34" s="1" t="s">
        <v>49</v>
      </c>
      <c r="F34" s="72"/>
      <c r="G34" s="72"/>
      <c r="H34" s="80"/>
      <c r="I34" s="81"/>
      <c r="J34" s="54"/>
      <c r="K34" s="55"/>
      <c r="L34" s="46"/>
      <c r="M34" s="47"/>
      <c r="N34" s="46"/>
      <c r="O34" s="47"/>
      <c r="P34" s="3"/>
    </row>
    <row r="35" spans="1:16" ht="12.75" customHeight="1" thickTop="1">
      <c r="A35" s="3"/>
      <c r="B35" s="44" t="s">
        <v>50</v>
      </c>
      <c r="F35" s="17"/>
      <c r="G35" s="17"/>
      <c r="H35" s="17"/>
      <c r="I35" s="17"/>
      <c r="J35" s="17"/>
      <c r="K35" s="17"/>
      <c r="L35" s="46"/>
      <c r="M35" s="49"/>
      <c r="N35" s="46"/>
      <c r="O35" s="49"/>
      <c r="P35" s="3"/>
    </row>
    <row r="36" spans="1:16" ht="12.75" customHeight="1" thickBot="1">
      <c r="A36" s="3"/>
      <c r="B36" s="74" t="s">
        <v>49</v>
      </c>
      <c r="F36" s="17"/>
      <c r="G36" s="17"/>
      <c r="H36" s="17"/>
      <c r="I36" s="17"/>
      <c r="J36" s="17"/>
      <c r="K36" s="17"/>
      <c r="L36" s="56"/>
      <c r="M36" s="57"/>
      <c r="N36" s="56"/>
      <c r="O36" s="57"/>
      <c r="P36" s="3"/>
    </row>
    <row r="37" spans="1:16" ht="12.75" customHeight="1" thickTop="1">
      <c r="A37" s="3"/>
      <c r="L37" s="58"/>
      <c r="M37" s="58"/>
      <c r="N37" s="58"/>
      <c r="O37" s="58"/>
      <c r="P37" s="3"/>
    </row>
    <row r="38" spans="1:16" ht="12.75" customHeight="1">
      <c r="A38" s="3"/>
      <c r="B38" t="s">
        <v>81</v>
      </c>
      <c r="P38" s="3"/>
    </row>
    <row r="39" spans="1:16" ht="12.75" customHeight="1">
      <c r="A39" s="3"/>
      <c r="B39" s="30">
        <v>1</v>
      </c>
      <c r="C39" t="s">
        <v>82</v>
      </c>
      <c r="F39" s="17"/>
      <c r="G39" s="17"/>
      <c r="H39" s="17"/>
      <c r="I39" s="72"/>
      <c r="J39" s="72">
        <v>220</v>
      </c>
      <c r="K39" s="17"/>
      <c r="P39" s="3"/>
    </row>
    <row r="40" spans="1:16" ht="12.75" customHeight="1">
      <c r="A40" s="3"/>
      <c r="B40" s="30">
        <v>2</v>
      </c>
      <c r="C40" t="s">
        <v>83</v>
      </c>
      <c r="I40" s="72"/>
      <c r="J40" s="72">
        <v>200</v>
      </c>
      <c r="P40" s="3"/>
    </row>
    <row r="41" spans="1:16" ht="12.75" customHeight="1">
      <c r="A41" s="3"/>
      <c r="B41" s="30">
        <v>3</v>
      </c>
      <c r="C41" t="s">
        <v>84</v>
      </c>
      <c r="I41" s="72"/>
      <c r="J41" s="72">
        <v>200</v>
      </c>
      <c r="P41" s="3"/>
    </row>
    <row r="42" spans="1:16" ht="12.75" customHeight="1">
      <c r="A42" s="3"/>
      <c r="B42" s="30">
        <v>4</v>
      </c>
      <c r="C42" t="s">
        <v>85</v>
      </c>
      <c r="I42" s="72"/>
      <c r="J42" s="72">
        <v>400</v>
      </c>
      <c r="P42" s="3"/>
    </row>
    <row r="43" spans="1:16" ht="12.75" customHeight="1">
      <c r="A43" s="3"/>
      <c r="B43" s="30"/>
      <c r="I43" s="72"/>
      <c r="J43" s="72"/>
      <c r="P43" s="3"/>
    </row>
    <row r="44" spans="1:16" ht="12.75" customHeight="1">
      <c r="A44" s="3"/>
      <c r="B44" s="75" t="s">
        <v>31</v>
      </c>
      <c r="I44" s="72"/>
      <c r="J44" s="72"/>
      <c r="P44" s="3"/>
    </row>
    <row r="45" spans="1:16" ht="12.75" customHeight="1">
      <c r="A45" s="3"/>
      <c r="B45" s="70" t="s">
        <v>86</v>
      </c>
      <c r="P45" s="3"/>
    </row>
    <row r="46" spans="1:16" ht="12.75" customHeight="1">
      <c r="A46" s="3"/>
      <c r="B46" s="69" t="s">
        <v>87</v>
      </c>
      <c r="P46" s="3"/>
    </row>
    <row r="47" spans="1:16" ht="12.75" customHeight="1">
      <c r="A47" s="3"/>
      <c r="P47" s="3"/>
    </row>
    <row r="48" spans="1:16" ht="12.75" customHeight="1">
      <c r="A48" s="3"/>
      <c r="B48" s="18" t="s">
        <v>89</v>
      </c>
      <c r="P48" s="3"/>
    </row>
    <row r="49" spans="1:16" ht="12.75" customHeight="1">
      <c r="A49" s="3"/>
      <c r="P49" s="3"/>
    </row>
    <row r="50" spans="1:16" ht="12.75" customHeight="1">
      <c r="A50" s="3"/>
      <c r="E50" s="34" t="str">
        <f>D12</f>
        <v>Phantom Roofing Inc.</v>
      </c>
      <c r="H50" s="17"/>
      <c r="I50" s="17"/>
      <c r="J50" s="17"/>
      <c r="P50" s="3"/>
    </row>
    <row r="51" spans="1:16" ht="12.75" customHeight="1">
      <c r="A51" s="3"/>
      <c r="E51" s="30" t="s">
        <v>51</v>
      </c>
      <c r="H51" s="17"/>
      <c r="I51" s="17"/>
      <c r="J51" s="17"/>
      <c r="P51" s="3"/>
    </row>
    <row r="52" spans="1:16" ht="12.75" customHeight="1">
      <c r="A52" s="3"/>
      <c r="C52" s="20"/>
      <c r="D52" s="20"/>
      <c r="E52" s="59" t="s">
        <v>93</v>
      </c>
      <c r="F52" s="20"/>
      <c r="G52" s="20"/>
      <c r="H52" s="17"/>
      <c r="I52" s="17"/>
      <c r="J52" s="17"/>
      <c r="P52" s="3"/>
    </row>
    <row r="53" spans="1:16" ht="12.75" customHeight="1">
      <c r="A53" s="3"/>
      <c r="C53" t="s">
        <v>52</v>
      </c>
      <c r="H53" s="17"/>
      <c r="I53" s="17"/>
      <c r="J53" s="17"/>
      <c r="P53" s="3"/>
    </row>
    <row r="54" spans="1:16" ht="12.75" customHeight="1">
      <c r="A54" s="3"/>
      <c r="C54" s="60" t="str">
        <f>B27</f>
        <v>Service revenue</v>
      </c>
      <c r="G54" s="61" t="s">
        <v>37</v>
      </c>
      <c r="H54" s="17"/>
      <c r="I54" s="17"/>
      <c r="J54" s="17"/>
      <c r="P54" s="3"/>
    </row>
    <row r="55" spans="1:16" ht="12.75" customHeight="1">
      <c r="A55" s="3"/>
      <c r="C55" t="s">
        <v>53</v>
      </c>
      <c r="H55" s="17"/>
      <c r="I55" s="17"/>
      <c r="J55" s="17"/>
      <c r="P55" s="3"/>
    </row>
    <row r="56" spans="1:16" ht="12.75" customHeight="1">
      <c r="A56" s="3"/>
      <c r="C56" s="25" t="s">
        <v>73</v>
      </c>
      <c r="D56" s="44"/>
      <c r="F56" s="61" t="s">
        <v>37</v>
      </c>
      <c r="H56" s="17"/>
      <c r="I56" s="17"/>
      <c r="J56" s="17"/>
      <c r="P56" s="3"/>
    </row>
    <row r="57" spans="1:16" ht="12.75" customHeight="1">
      <c r="A57" s="3"/>
      <c r="C57" s="25" t="s">
        <v>73</v>
      </c>
      <c r="D57" s="44"/>
      <c r="F57" s="62" t="s">
        <v>37</v>
      </c>
      <c r="H57" s="17"/>
      <c r="I57" s="17"/>
      <c r="J57" s="17"/>
      <c r="P57" s="3"/>
    </row>
    <row r="58" spans="1:16" ht="12.75" customHeight="1">
      <c r="A58" s="3"/>
      <c r="C58" s="25" t="s">
        <v>73</v>
      </c>
      <c r="D58" s="44"/>
      <c r="E58" s="44"/>
      <c r="F58" s="62" t="s">
        <v>37</v>
      </c>
      <c r="H58" s="17"/>
      <c r="I58" s="17"/>
      <c r="J58" s="17"/>
      <c r="P58" s="3"/>
    </row>
    <row r="59" spans="1:16" ht="12.75" customHeight="1">
      <c r="A59" s="3"/>
      <c r="C59" s="25" t="s">
        <v>73</v>
      </c>
      <c r="D59" s="44"/>
      <c r="F59" s="62" t="s">
        <v>37</v>
      </c>
      <c r="H59" s="17"/>
      <c r="I59" s="17"/>
      <c r="J59" s="17"/>
      <c r="P59" s="3"/>
    </row>
    <row r="60" spans="1:16" ht="12.75" customHeight="1">
      <c r="A60" s="3"/>
      <c r="C60" s="63" t="s">
        <v>54</v>
      </c>
      <c r="D60" s="44"/>
      <c r="G60" s="62" t="s">
        <v>94</v>
      </c>
      <c r="H60" s="17"/>
      <c r="I60" s="17"/>
      <c r="J60" s="17"/>
      <c r="P60" s="3"/>
    </row>
    <row r="61" spans="1:16" ht="12.75" customHeight="1" thickBot="1">
      <c r="A61" s="3"/>
      <c r="C61" t="s">
        <v>50</v>
      </c>
      <c r="D61" s="44"/>
      <c r="G61" s="50" t="s">
        <v>94</v>
      </c>
      <c r="H61" s="17"/>
      <c r="I61" s="17"/>
      <c r="J61" s="17"/>
      <c r="P61" s="3"/>
    </row>
    <row r="62" spans="1:16" ht="12.75" customHeight="1" thickTop="1">
      <c r="A62" s="3"/>
      <c r="D62" s="44"/>
      <c r="E62" s="44"/>
      <c r="H62" s="17"/>
      <c r="I62" s="17"/>
      <c r="J62" s="17"/>
      <c r="P62" s="3"/>
    </row>
    <row r="63" spans="1:16" ht="12.75" customHeight="1">
      <c r="A63" s="3"/>
      <c r="B63" s="18" t="s">
        <v>90</v>
      </c>
      <c r="D63" s="44"/>
      <c r="E63" s="44"/>
      <c r="H63" s="17"/>
      <c r="I63" s="17"/>
      <c r="J63" s="17"/>
      <c r="P63" s="3"/>
    </row>
    <row r="64" spans="1:16" ht="12.75" customHeight="1">
      <c r="A64" s="3"/>
      <c r="D64" s="44"/>
      <c r="E64" s="44"/>
      <c r="H64" s="17"/>
      <c r="I64" s="17"/>
      <c r="J64" s="17"/>
      <c r="P64" s="3"/>
    </row>
    <row r="65" spans="1:16" ht="12.75" customHeight="1">
      <c r="A65" s="3"/>
      <c r="D65" s="44"/>
      <c r="E65" s="64" t="str">
        <f>E50</f>
        <v>Phantom Roofing Inc.</v>
      </c>
      <c r="H65" s="17"/>
      <c r="I65" s="17"/>
      <c r="J65" s="17"/>
      <c r="P65" s="3"/>
    </row>
    <row r="66" spans="1:16" ht="12.75" customHeight="1">
      <c r="A66" s="3"/>
      <c r="D66" s="44"/>
      <c r="E66" s="16" t="s">
        <v>55</v>
      </c>
      <c r="H66" s="17"/>
      <c r="I66" s="17"/>
      <c r="J66" s="17"/>
      <c r="P66" s="3"/>
    </row>
    <row r="67" spans="1:16" ht="12.75" customHeight="1">
      <c r="A67" s="3"/>
      <c r="C67" s="20"/>
      <c r="D67" s="20"/>
      <c r="E67" s="21" t="str">
        <f>E52</f>
        <v>For the Month ended March 31, 2002</v>
      </c>
      <c r="F67" s="20"/>
      <c r="G67" s="20"/>
      <c r="H67" s="17"/>
      <c r="I67" s="17"/>
      <c r="J67" s="17"/>
      <c r="P67" s="3"/>
    </row>
    <row r="68" spans="1:16" ht="12.75" customHeight="1">
      <c r="A68" s="3"/>
      <c r="C68" t="s">
        <v>56</v>
      </c>
      <c r="G68" s="17" t="s">
        <v>37</v>
      </c>
      <c r="H68" s="17"/>
      <c r="I68" s="17"/>
      <c r="J68" s="17"/>
      <c r="P68" s="3"/>
    </row>
    <row r="69" spans="1:16" ht="12.75" customHeight="1">
      <c r="A69" s="3"/>
      <c r="C69" t="s">
        <v>57</v>
      </c>
      <c r="D69" s="65" t="s">
        <v>73</v>
      </c>
      <c r="G69" s="61" t="s">
        <v>37</v>
      </c>
      <c r="H69" s="17"/>
      <c r="I69" s="17"/>
      <c r="J69" s="17"/>
      <c r="P69" s="3"/>
    </row>
    <row r="70" spans="1:16" ht="12.75" customHeight="1">
      <c r="A70" s="3"/>
      <c r="G70" s="62" t="s">
        <v>94</v>
      </c>
      <c r="H70" s="17"/>
      <c r="I70" s="17"/>
      <c r="J70" s="17"/>
      <c r="P70" s="3"/>
    </row>
    <row r="71" spans="1:16" ht="12.75" customHeight="1">
      <c r="A71" s="3"/>
      <c r="C71" t="s">
        <v>58</v>
      </c>
      <c r="D71" s="22" t="s">
        <v>73</v>
      </c>
      <c r="G71" s="62" t="s">
        <v>37</v>
      </c>
      <c r="H71" s="17"/>
      <c r="I71" s="17"/>
      <c r="J71" s="17"/>
      <c r="P71" s="3"/>
    </row>
    <row r="72" spans="1:16" ht="12.75" customHeight="1" thickBot="1">
      <c r="A72" s="3"/>
      <c r="C72" t="s">
        <v>59</v>
      </c>
      <c r="G72" s="50" t="s">
        <v>94</v>
      </c>
      <c r="H72" s="17"/>
      <c r="I72" s="17"/>
      <c r="J72" s="17"/>
      <c r="P72" s="3"/>
    </row>
    <row r="73" spans="1:16" ht="12.75" customHeight="1" thickTop="1">
      <c r="A73" s="3"/>
      <c r="G73" s="17"/>
      <c r="H73" s="17"/>
      <c r="I73" s="17"/>
      <c r="J73" s="17"/>
      <c r="P73" s="3"/>
    </row>
    <row r="74" spans="1:16" ht="12.75" customHeight="1">
      <c r="A74" s="3"/>
      <c r="B74" s="18" t="s">
        <v>60</v>
      </c>
      <c r="G74" s="17"/>
      <c r="H74" s="17"/>
      <c r="I74" s="17"/>
      <c r="J74" s="17"/>
      <c r="P74" s="3"/>
    </row>
    <row r="75" spans="1:16" ht="12.75" customHeight="1">
      <c r="A75" s="3"/>
      <c r="G75" s="17"/>
      <c r="H75" s="17"/>
      <c r="I75" s="17"/>
      <c r="J75" s="17"/>
      <c r="P75" s="3"/>
    </row>
    <row r="76" spans="1:16" ht="12.75" customHeight="1">
      <c r="A76" s="3"/>
      <c r="E76" s="64" t="str">
        <f>E65</f>
        <v>Phantom Roofing Inc.</v>
      </c>
      <c r="H76" s="17"/>
      <c r="I76" s="17"/>
      <c r="J76" s="17"/>
      <c r="P76" s="3"/>
    </row>
    <row r="77" spans="1:16" ht="12.75" customHeight="1">
      <c r="A77" s="3"/>
      <c r="E77" s="30" t="s">
        <v>61</v>
      </c>
      <c r="H77" s="17"/>
      <c r="I77" s="17"/>
      <c r="J77" s="17"/>
      <c r="P77" s="3"/>
    </row>
    <row r="78" spans="1:16" ht="12.75" customHeight="1">
      <c r="A78" s="3"/>
      <c r="C78" s="20"/>
      <c r="D78" s="20"/>
      <c r="E78" s="66">
        <v>37346</v>
      </c>
      <c r="F78" s="20"/>
      <c r="G78" s="20"/>
      <c r="H78" s="17"/>
      <c r="I78" s="17"/>
      <c r="J78" s="17"/>
      <c r="P78" s="3"/>
    </row>
    <row r="79" spans="1:16" ht="12.75" customHeight="1">
      <c r="A79" s="3"/>
      <c r="E79" s="30" t="s">
        <v>62</v>
      </c>
      <c r="H79" s="17"/>
      <c r="I79" s="17"/>
      <c r="J79" s="17"/>
      <c r="P79" s="3"/>
    </row>
    <row r="80" spans="1:16" ht="12.75" customHeight="1">
      <c r="A80" s="3"/>
      <c r="C80" t="s">
        <v>63</v>
      </c>
      <c r="H80" s="17"/>
      <c r="I80" s="17"/>
      <c r="J80" s="17"/>
      <c r="P80" s="3"/>
    </row>
    <row r="81" spans="1:16" ht="12.75" customHeight="1">
      <c r="A81" s="3"/>
      <c r="C81" s="25" t="str">
        <f>B17</f>
        <v>Cash</v>
      </c>
      <c r="G81" s="68" t="s">
        <v>37</v>
      </c>
      <c r="H81" s="17"/>
      <c r="J81" s="17"/>
      <c r="P81" s="3"/>
    </row>
    <row r="82" spans="1:16" ht="12.75" customHeight="1">
      <c r="A82" s="3"/>
      <c r="C82" s="25" t="str">
        <f>B18</f>
        <v>Accounts receivable</v>
      </c>
      <c r="G82" s="62" t="s">
        <v>37</v>
      </c>
      <c r="H82" s="17"/>
      <c r="J82" s="17"/>
      <c r="P82" s="3"/>
    </row>
    <row r="83" spans="1:16" ht="12.75" customHeight="1">
      <c r="A83" s="3"/>
      <c r="C83" s="25" t="str">
        <f>B19</f>
        <v>Roofing supplies</v>
      </c>
      <c r="G83" s="53" t="s">
        <v>37</v>
      </c>
      <c r="H83" s="17"/>
      <c r="J83" s="17"/>
      <c r="P83" s="3"/>
    </row>
    <row r="84" spans="1:16" ht="12.75" customHeight="1">
      <c r="A84" s="3"/>
      <c r="C84" s="63" t="s">
        <v>64</v>
      </c>
      <c r="G84" s="62" t="s">
        <v>94</v>
      </c>
      <c r="H84" s="17"/>
      <c r="J84" s="17"/>
      <c r="P84" s="3"/>
    </row>
    <row r="85" spans="1:16" ht="12.75" customHeight="1">
      <c r="A85" s="3"/>
      <c r="C85" t="s">
        <v>65</v>
      </c>
      <c r="G85" s="17"/>
      <c r="H85" s="17"/>
      <c r="J85" s="17"/>
      <c r="P85" s="3"/>
    </row>
    <row r="86" spans="1:16" ht="12.75" customHeight="1">
      <c r="A86" s="3"/>
      <c r="C86" s="25" t="str">
        <f>B20</f>
        <v>Equipment</v>
      </c>
      <c r="F86" s="68" t="s">
        <v>37</v>
      </c>
      <c r="G86" s="17"/>
      <c r="H86" s="17"/>
      <c r="J86" s="17"/>
      <c r="P86" s="3"/>
    </row>
    <row r="87" spans="1:16" ht="12.75" customHeight="1">
      <c r="A87" s="3"/>
      <c r="C87" s="88" t="str">
        <f>B21</f>
        <v>Accumulated depreciation - Equipment</v>
      </c>
      <c r="F87" s="53" t="s">
        <v>37</v>
      </c>
      <c r="G87" s="62" t="s">
        <v>94</v>
      </c>
      <c r="H87" s="17"/>
      <c r="J87" s="17"/>
      <c r="P87" s="3"/>
    </row>
    <row r="88" spans="1:16" ht="12.75" customHeight="1" thickBot="1">
      <c r="A88" s="3"/>
      <c r="C88" t="s">
        <v>66</v>
      </c>
      <c r="G88" s="50" t="s">
        <v>94</v>
      </c>
      <c r="H88" s="89"/>
      <c r="I88" s="90"/>
      <c r="J88" s="89"/>
      <c r="K88" s="90"/>
      <c r="L88" s="90"/>
      <c r="M88" s="90"/>
      <c r="N88" s="90"/>
      <c r="P88" s="3"/>
    </row>
    <row r="89" spans="1:16" ht="12.75" customHeight="1" thickTop="1">
      <c r="A89" s="3"/>
      <c r="G89" s="17"/>
      <c r="H89" s="89"/>
      <c r="I89" s="90"/>
      <c r="J89" s="89"/>
      <c r="K89" s="90"/>
      <c r="L89" s="90"/>
      <c r="M89" s="90"/>
      <c r="N89" s="90"/>
      <c r="P89" s="3"/>
    </row>
    <row r="90" spans="1:16" ht="12.75" customHeight="1">
      <c r="A90" s="3"/>
      <c r="E90" s="30" t="s">
        <v>67</v>
      </c>
      <c r="G90" s="17"/>
      <c r="H90" s="89"/>
      <c r="I90" s="91"/>
      <c r="J90" s="89"/>
      <c r="K90" s="90"/>
      <c r="L90" s="90"/>
      <c r="M90" s="90"/>
      <c r="N90" s="90"/>
      <c r="P90" s="3"/>
    </row>
    <row r="91" spans="1:16" ht="12.75" customHeight="1">
      <c r="A91" s="3"/>
      <c r="C91" t="s">
        <v>68</v>
      </c>
      <c r="H91" s="89"/>
      <c r="I91" s="91"/>
      <c r="J91" s="89"/>
      <c r="K91" s="90"/>
      <c r="L91" s="90"/>
      <c r="M91" s="90"/>
      <c r="N91" s="90"/>
      <c r="P91" s="3"/>
    </row>
    <row r="92" spans="1:16" ht="12.75" customHeight="1">
      <c r="A92" s="3"/>
      <c r="C92" s="25" t="str">
        <f>B22</f>
        <v>Accounts payable</v>
      </c>
      <c r="G92" s="68" t="s">
        <v>37</v>
      </c>
      <c r="H92" s="89"/>
      <c r="I92" s="91"/>
      <c r="J92" s="89"/>
      <c r="K92" s="90"/>
      <c r="L92" s="90"/>
      <c r="M92" s="90"/>
      <c r="N92" s="90"/>
      <c r="P92" s="3"/>
    </row>
    <row r="93" spans="1:16" ht="12.75" customHeight="1">
      <c r="A93" s="3"/>
      <c r="C93" s="25" t="str">
        <f>B33</f>
        <v>Salaries payable</v>
      </c>
      <c r="G93" s="62" t="s">
        <v>37</v>
      </c>
      <c r="H93" s="89"/>
      <c r="I93" s="91"/>
      <c r="J93" s="89"/>
      <c r="K93" s="90"/>
      <c r="L93" s="90"/>
      <c r="M93" s="90"/>
      <c r="N93" s="90"/>
      <c r="P93" s="3"/>
    </row>
    <row r="94" spans="1:16" ht="12.75" customHeight="1">
      <c r="A94" s="3"/>
      <c r="C94" s="25" t="str">
        <f>B23</f>
        <v>Unearned revenue</v>
      </c>
      <c r="G94" s="53" t="s">
        <v>37</v>
      </c>
      <c r="H94" s="89"/>
      <c r="I94" s="91"/>
      <c r="J94" s="89"/>
      <c r="K94" s="90"/>
      <c r="L94" s="90"/>
      <c r="M94" s="90"/>
      <c r="N94" s="90"/>
      <c r="P94" s="3"/>
    </row>
    <row r="95" spans="1:16" ht="12.75" customHeight="1">
      <c r="A95" s="3"/>
      <c r="C95" s="63" t="s">
        <v>69</v>
      </c>
      <c r="G95" s="62" t="s">
        <v>94</v>
      </c>
      <c r="H95" s="89"/>
      <c r="I95" s="91"/>
      <c r="J95" s="89"/>
      <c r="K95" s="90"/>
      <c r="L95" s="90"/>
      <c r="M95" s="90"/>
      <c r="N95" s="90"/>
      <c r="P95" s="3"/>
    </row>
    <row r="96" spans="1:16" ht="12.75" customHeight="1">
      <c r="A96" s="3"/>
      <c r="C96" t="s">
        <v>70</v>
      </c>
      <c r="H96" s="89"/>
      <c r="I96" s="91"/>
      <c r="J96" s="89"/>
      <c r="K96" s="90"/>
      <c r="L96" s="90"/>
      <c r="M96" s="90"/>
      <c r="N96" s="90"/>
      <c r="P96" s="3"/>
    </row>
    <row r="97" spans="1:16" ht="12.75" customHeight="1">
      <c r="A97" s="3"/>
      <c r="C97" s="25" t="str">
        <f>B24</f>
        <v>Common stock</v>
      </c>
      <c r="F97" s="68" t="s">
        <v>37</v>
      </c>
      <c r="H97" s="89"/>
      <c r="I97" s="91"/>
      <c r="J97" s="89"/>
      <c r="K97" s="90"/>
      <c r="L97" s="90"/>
      <c r="M97" s="90"/>
      <c r="N97" s="90"/>
      <c r="P97" s="3"/>
    </row>
    <row r="98" spans="1:16" ht="12.75" customHeight="1">
      <c r="A98" s="3"/>
      <c r="C98" s="67" t="s">
        <v>21</v>
      </c>
      <c r="F98" s="53" t="s">
        <v>37</v>
      </c>
      <c r="H98" s="89"/>
      <c r="I98" s="91"/>
      <c r="J98" s="89"/>
      <c r="K98" s="90"/>
      <c r="L98" s="90"/>
      <c r="M98" s="90"/>
      <c r="N98" s="90"/>
      <c r="P98" s="3"/>
    </row>
    <row r="99" spans="1:16" ht="12.75" customHeight="1">
      <c r="A99" s="3"/>
      <c r="C99" t="s">
        <v>71</v>
      </c>
      <c r="G99" s="62" t="s">
        <v>94</v>
      </c>
      <c r="H99" s="89"/>
      <c r="I99" s="91"/>
      <c r="J99" s="89"/>
      <c r="K99" s="90"/>
      <c r="L99" s="90"/>
      <c r="M99" s="90"/>
      <c r="N99" s="90"/>
      <c r="P99" s="3"/>
    </row>
    <row r="100" spans="1:16" ht="12.75" customHeight="1" thickBot="1">
      <c r="A100" s="3"/>
      <c r="C100" s="69" t="s">
        <v>72</v>
      </c>
      <c r="G100" s="50" t="s">
        <v>94</v>
      </c>
      <c r="H100" s="89"/>
      <c r="I100" s="90"/>
      <c r="J100" s="89"/>
      <c r="K100" s="90"/>
      <c r="L100" s="90"/>
      <c r="M100" s="90"/>
      <c r="N100" s="90"/>
      <c r="P100" s="3"/>
    </row>
    <row r="101" spans="1:16" ht="12.75" customHeight="1" thickTop="1">
      <c r="A101" s="3"/>
      <c r="H101" s="90"/>
      <c r="I101" s="91"/>
      <c r="J101" s="90"/>
      <c r="K101" s="90"/>
      <c r="L101" s="90"/>
      <c r="M101" s="90"/>
      <c r="N101" s="90"/>
      <c r="P101" s="3"/>
    </row>
    <row r="102" spans="1:16" ht="12.75" customHeight="1">
      <c r="A102" s="3"/>
      <c r="B102" s="18" t="s">
        <v>91</v>
      </c>
      <c r="H102" s="90"/>
      <c r="I102" s="91"/>
      <c r="J102" s="90"/>
      <c r="K102" s="90"/>
      <c r="L102" s="90"/>
      <c r="M102" s="90"/>
      <c r="N102" s="90"/>
      <c r="P102" s="3"/>
    </row>
    <row r="103" spans="1:16" ht="12.75" customHeight="1">
      <c r="A103" s="3"/>
      <c r="H103" s="90"/>
      <c r="I103" s="91"/>
      <c r="J103" s="90"/>
      <c r="K103" s="90"/>
      <c r="L103" s="90"/>
      <c r="M103" s="90"/>
      <c r="N103" s="90"/>
      <c r="P103" s="3"/>
    </row>
    <row r="104" spans="1:16" ht="12.75">
      <c r="A104" s="3"/>
      <c r="B104" s="19" t="s">
        <v>32</v>
      </c>
      <c r="C104" s="20" t="s">
        <v>33</v>
      </c>
      <c r="D104" s="20"/>
      <c r="E104" s="20"/>
      <c r="F104" s="20"/>
      <c r="H104" s="21" t="s">
        <v>34</v>
      </c>
      <c r="I104" s="21" t="s">
        <v>35</v>
      </c>
      <c r="J104" s="21" t="s">
        <v>36</v>
      </c>
      <c r="P104" s="3"/>
    </row>
    <row r="105" spans="1:16" ht="12.75">
      <c r="A105" s="3"/>
      <c r="B105" s="16">
        <v>37346</v>
      </c>
      <c r="C105" s="22" t="s">
        <v>73</v>
      </c>
      <c r="H105" s="27"/>
      <c r="I105" s="23" t="s">
        <v>37</v>
      </c>
      <c r="J105" s="24"/>
      <c r="P105" s="3"/>
    </row>
    <row r="106" spans="1:16" ht="12.75">
      <c r="A106" s="3"/>
      <c r="B106" s="16"/>
      <c r="C106" s="25" t="s">
        <v>73</v>
      </c>
      <c r="H106" s="27"/>
      <c r="I106" s="24"/>
      <c r="J106" s="23" t="s">
        <v>37</v>
      </c>
      <c r="P106" s="3"/>
    </row>
    <row r="107" spans="1:16" ht="12.75">
      <c r="A107" s="3"/>
      <c r="B107" s="16"/>
      <c r="C107" s="26" t="s">
        <v>38</v>
      </c>
      <c r="G107" s="4"/>
      <c r="H107" s="27"/>
      <c r="I107" s="28"/>
      <c r="J107" s="29"/>
      <c r="K107" s="4"/>
      <c r="P107" s="3"/>
    </row>
    <row r="108" spans="1:16" ht="12.75">
      <c r="A108" s="3"/>
      <c r="B108" s="16"/>
      <c r="H108" s="92"/>
      <c r="I108" s="24"/>
      <c r="J108" s="24"/>
      <c r="P108" s="3"/>
    </row>
    <row r="109" spans="1:16" ht="12.75">
      <c r="A109" s="3"/>
      <c r="B109" s="16">
        <f>B105</f>
        <v>37346</v>
      </c>
      <c r="C109" s="22" t="s">
        <v>73</v>
      </c>
      <c r="H109" s="27"/>
      <c r="I109" s="23" t="s">
        <v>37</v>
      </c>
      <c r="J109" s="24"/>
      <c r="P109" s="3"/>
    </row>
    <row r="110" spans="1:16" ht="12.75">
      <c r="A110" s="3"/>
      <c r="B110" s="16"/>
      <c r="C110" s="25" t="s">
        <v>73</v>
      </c>
      <c r="H110" s="27"/>
      <c r="I110" s="24"/>
      <c r="J110" s="23" t="s">
        <v>37</v>
      </c>
      <c r="P110" s="3"/>
    </row>
    <row r="111" spans="1:16" ht="12.75">
      <c r="A111" s="3"/>
      <c r="B111" s="16"/>
      <c r="C111" s="26" t="s">
        <v>38</v>
      </c>
      <c r="G111" s="4"/>
      <c r="H111" s="27"/>
      <c r="I111" s="28"/>
      <c r="J111" s="29"/>
      <c r="K111" s="4"/>
      <c r="P111" s="3"/>
    </row>
    <row r="112" spans="1:16" ht="12.75">
      <c r="A112" s="3"/>
      <c r="B112" s="16"/>
      <c r="H112" s="4"/>
      <c r="P112" s="3"/>
    </row>
    <row r="113" spans="1:16" ht="12.75">
      <c r="A113" s="3"/>
      <c r="B113" s="16">
        <f>B105</f>
        <v>37346</v>
      </c>
      <c r="C113" s="22" t="s">
        <v>73</v>
      </c>
      <c r="H113" s="27"/>
      <c r="I113" s="23" t="s">
        <v>37</v>
      </c>
      <c r="J113" s="24"/>
      <c r="P113" s="3"/>
    </row>
    <row r="114" spans="1:16" ht="12.75">
      <c r="A114" s="3"/>
      <c r="B114" s="16"/>
      <c r="C114" s="25" t="s">
        <v>73</v>
      </c>
      <c r="H114" s="27"/>
      <c r="I114" s="24"/>
      <c r="J114" s="23" t="s">
        <v>37</v>
      </c>
      <c r="P114" s="3"/>
    </row>
    <row r="115" spans="1:16" ht="12.75">
      <c r="A115" s="3"/>
      <c r="B115" s="16"/>
      <c r="C115" s="26" t="s">
        <v>38</v>
      </c>
      <c r="G115" s="4"/>
      <c r="H115" s="27"/>
      <c r="I115" s="28"/>
      <c r="J115" s="29"/>
      <c r="K115" s="4"/>
      <c r="P115" s="3"/>
    </row>
    <row r="116" spans="1:16" ht="12.75">
      <c r="A116" s="3"/>
      <c r="B116" s="16"/>
      <c r="H116" s="92"/>
      <c r="I116" s="24"/>
      <c r="J116" s="24"/>
      <c r="P116" s="3"/>
    </row>
    <row r="117" spans="1:16" ht="12.75">
      <c r="A117" s="3"/>
      <c r="B117" s="16">
        <f>B105</f>
        <v>37346</v>
      </c>
      <c r="C117" s="22" t="s">
        <v>73</v>
      </c>
      <c r="H117" s="27"/>
      <c r="I117" s="23" t="s">
        <v>37</v>
      </c>
      <c r="J117" s="24"/>
      <c r="P117" s="3"/>
    </row>
    <row r="118" spans="1:16" ht="12.75">
      <c r="A118" s="3"/>
      <c r="B118" s="16"/>
      <c r="C118" s="25" t="s">
        <v>73</v>
      </c>
      <c r="H118" s="27"/>
      <c r="I118" s="24"/>
      <c r="J118" s="23" t="s">
        <v>37</v>
      </c>
      <c r="P118" s="3"/>
    </row>
    <row r="119" spans="1:16" ht="12.75">
      <c r="A119" s="3"/>
      <c r="B119" s="16"/>
      <c r="C119" s="26" t="s">
        <v>38</v>
      </c>
      <c r="G119" s="4"/>
      <c r="H119" s="27"/>
      <c r="I119" s="28"/>
      <c r="J119" s="29"/>
      <c r="K119" s="4"/>
      <c r="P119" s="3"/>
    </row>
    <row r="120" spans="1:16" ht="12.75">
      <c r="A120" s="3"/>
      <c r="B120" s="16"/>
      <c r="H120" s="4"/>
      <c r="P120" s="3"/>
    </row>
    <row r="121" spans="1:16" ht="12.75">
      <c r="A121" s="3"/>
      <c r="B121" s="16">
        <f>B105</f>
        <v>37346</v>
      </c>
      <c r="C121" s="22" t="s">
        <v>73</v>
      </c>
      <c r="H121" s="27"/>
      <c r="I121" s="23" t="s">
        <v>37</v>
      </c>
      <c r="J121" s="24"/>
      <c r="P121" s="3"/>
    </row>
    <row r="122" spans="1:16" ht="12.75">
      <c r="A122" s="3"/>
      <c r="B122" s="16"/>
      <c r="C122" s="25" t="s">
        <v>73</v>
      </c>
      <c r="H122" s="27"/>
      <c r="I122" s="24"/>
      <c r="J122" s="23" t="s">
        <v>37</v>
      </c>
      <c r="P122" s="3"/>
    </row>
    <row r="123" spans="1:16" ht="12.75">
      <c r="A123" s="3"/>
      <c r="B123" s="16"/>
      <c r="C123" s="26" t="s">
        <v>38</v>
      </c>
      <c r="G123" s="4"/>
      <c r="H123" s="27"/>
      <c r="I123" s="28"/>
      <c r="J123" s="29"/>
      <c r="K123" s="4"/>
      <c r="P123" s="3"/>
    </row>
    <row r="124" spans="1:16" ht="12.75">
      <c r="A124" s="3"/>
      <c r="B124" s="16"/>
      <c r="H124" s="92"/>
      <c r="I124" s="24"/>
      <c r="J124" s="24"/>
      <c r="P124" s="3"/>
    </row>
    <row r="125" spans="1:16" ht="12.75">
      <c r="A125" s="3"/>
      <c r="B125" s="33" t="s">
        <v>92</v>
      </c>
      <c r="H125" s="92"/>
      <c r="I125" s="24"/>
      <c r="J125" s="24"/>
      <c r="P125" s="3"/>
    </row>
    <row r="126" spans="1:16" ht="12.75">
      <c r="A126" s="3"/>
      <c r="B126" s="16"/>
      <c r="H126" s="92"/>
      <c r="I126" s="24"/>
      <c r="J126" s="24"/>
      <c r="P126" s="3"/>
    </row>
    <row r="127" spans="1:16" ht="12.75">
      <c r="A127" s="3"/>
      <c r="B127" s="16">
        <f>B105</f>
        <v>37346</v>
      </c>
      <c r="C127" s="22" t="s">
        <v>73</v>
      </c>
      <c r="H127" s="27"/>
      <c r="I127" s="23" t="s">
        <v>37</v>
      </c>
      <c r="J127" s="24"/>
      <c r="P127" s="3"/>
    </row>
    <row r="128" spans="1:16" ht="12.75">
      <c r="A128" s="3"/>
      <c r="B128" s="16"/>
      <c r="C128" s="25" t="s">
        <v>73</v>
      </c>
      <c r="H128" s="27"/>
      <c r="I128" s="24"/>
      <c r="J128" s="23" t="s">
        <v>37</v>
      </c>
      <c r="P128" s="3"/>
    </row>
    <row r="129" spans="1:16" ht="12.75">
      <c r="A129" s="3"/>
      <c r="B129" s="16"/>
      <c r="C129" s="26" t="s">
        <v>38</v>
      </c>
      <c r="G129" s="4"/>
      <c r="H129" s="27"/>
      <c r="I129" s="28"/>
      <c r="J129" s="29"/>
      <c r="K129" s="4"/>
      <c r="P129" s="3"/>
    </row>
    <row r="130" spans="1:16" ht="12.75">
      <c r="A130" s="3"/>
      <c r="B130" s="16"/>
      <c r="H130" s="4"/>
      <c r="P130" s="3"/>
    </row>
    <row r="131" spans="1:16" ht="12.75">
      <c r="A131" s="3"/>
      <c r="B131" s="16">
        <f>B105</f>
        <v>37346</v>
      </c>
      <c r="C131" s="22" t="s">
        <v>73</v>
      </c>
      <c r="H131" s="27"/>
      <c r="I131" s="23" t="s">
        <v>37</v>
      </c>
      <c r="J131" s="24"/>
      <c r="P131" s="3"/>
    </row>
    <row r="132" spans="1:16" ht="12.75">
      <c r="A132" s="3"/>
      <c r="B132" s="16"/>
      <c r="C132" s="25" t="s">
        <v>73</v>
      </c>
      <c r="H132" s="27"/>
      <c r="I132" s="24"/>
      <c r="J132" s="23" t="s">
        <v>37</v>
      </c>
      <c r="P132" s="3"/>
    </row>
    <row r="133" spans="1:16" ht="12.75">
      <c r="A133" s="3"/>
      <c r="B133" s="16"/>
      <c r="C133" s="25" t="s">
        <v>73</v>
      </c>
      <c r="H133" s="27"/>
      <c r="I133" s="24"/>
      <c r="J133" s="23" t="s">
        <v>37</v>
      </c>
      <c r="P133" s="3"/>
    </row>
    <row r="134" spans="1:16" ht="12.75">
      <c r="A134" s="3"/>
      <c r="B134" s="16"/>
      <c r="C134" s="25" t="s">
        <v>73</v>
      </c>
      <c r="H134" s="27"/>
      <c r="I134" s="24"/>
      <c r="J134" s="23" t="s">
        <v>37</v>
      </c>
      <c r="P134" s="3"/>
    </row>
    <row r="135" spans="1:16" ht="12.75">
      <c r="A135" s="3"/>
      <c r="B135" s="16"/>
      <c r="C135" s="25" t="s">
        <v>73</v>
      </c>
      <c r="H135" s="27"/>
      <c r="I135" s="24"/>
      <c r="J135" s="23" t="s">
        <v>37</v>
      </c>
      <c r="P135" s="3"/>
    </row>
    <row r="136" spans="1:16" ht="12.75">
      <c r="A136" s="3"/>
      <c r="B136" s="16"/>
      <c r="C136" s="26" t="s">
        <v>38</v>
      </c>
      <c r="G136" s="4"/>
      <c r="H136" s="27"/>
      <c r="I136" s="28"/>
      <c r="J136" s="29"/>
      <c r="K136" s="4"/>
      <c r="P136" s="3"/>
    </row>
    <row r="137" spans="1:16" ht="12.75">
      <c r="A137" s="3"/>
      <c r="B137" s="16"/>
      <c r="H137" s="92"/>
      <c r="I137" s="24"/>
      <c r="J137" s="24"/>
      <c r="P137" s="3"/>
    </row>
    <row r="138" spans="1:16" ht="12.75">
      <c r="A138" s="3"/>
      <c r="B138" s="16">
        <f>B105</f>
        <v>37346</v>
      </c>
      <c r="C138" s="22" t="s">
        <v>73</v>
      </c>
      <c r="H138" s="27"/>
      <c r="I138" s="23" t="s">
        <v>37</v>
      </c>
      <c r="J138" s="24"/>
      <c r="P138" s="3"/>
    </row>
    <row r="139" spans="1:16" ht="12.75">
      <c r="A139" s="3"/>
      <c r="B139" s="16"/>
      <c r="C139" s="25" t="s">
        <v>73</v>
      </c>
      <c r="H139" s="27"/>
      <c r="I139" s="24"/>
      <c r="J139" s="23" t="s">
        <v>37</v>
      </c>
      <c r="P139" s="3"/>
    </row>
    <row r="140" spans="1:16" ht="12.75">
      <c r="A140" s="3"/>
      <c r="B140" s="16"/>
      <c r="C140" s="26" t="s">
        <v>38</v>
      </c>
      <c r="G140" s="4"/>
      <c r="H140" s="27"/>
      <c r="I140" s="28"/>
      <c r="J140" s="29"/>
      <c r="K140" s="4"/>
      <c r="P140" s="3"/>
    </row>
    <row r="141" spans="1:16" ht="12.75">
      <c r="A141" s="3"/>
      <c r="B141" s="16"/>
      <c r="H141" s="4"/>
      <c r="P141" s="3"/>
    </row>
    <row r="142" spans="1:16" ht="12.75">
      <c r="A142" s="3"/>
      <c r="B142" s="16">
        <f>B105</f>
        <v>37346</v>
      </c>
      <c r="C142" s="22" t="s">
        <v>73</v>
      </c>
      <c r="H142" s="27"/>
      <c r="I142" s="23" t="s">
        <v>37</v>
      </c>
      <c r="J142" s="24"/>
      <c r="P142" s="3"/>
    </row>
    <row r="143" spans="1:16" ht="12.75">
      <c r="A143" s="3"/>
      <c r="B143" s="16"/>
      <c r="C143" s="25" t="s">
        <v>73</v>
      </c>
      <c r="H143" s="27"/>
      <c r="I143" s="24"/>
      <c r="J143" s="23" t="s">
        <v>37</v>
      </c>
      <c r="P143" s="3"/>
    </row>
    <row r="144" spans="1:16" ht="12.75">
      <c r="A144" s="3"/>
      <c r="B144" s="16"/>
      <c r="C144" s="26" t="s">
        <v>38</v>
      </c>
      <c r="G144" s="4"/>
      <c r="H144" s="27"/>
      <c r="I144" s="28"/>
      <c r="J144" s="29"/>
      <c r="K144" s="4"/>
      <c r="P144" s="3"/>
    </row>
    <row r="145" spans="1:16" ht="12.75">
      <c r="A145" s="3"/>
      <c r="B145" s="16"/>
      <c r="H145" s="92"/>
      <c r="I145" s="24"/>
      <c r="J145" s="24"/>
      <c r="P145" s="3"/>
    </row>
    <row r="146" spans="1:16" ht="12.75" customHeight="1">
      <c r="A146" s="3"/>
      <c r="E146" s="44"/>
      <c r="F146" s="17"/>
      <c r="G146" s="17"/>
      <c r="P146" s="3"/>
    </row>
    <row r="147" spans="1:1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</sheetData>
  <printOptions/>
  <pageMargins left="0.75" right="0.75" top="1" bottom="1" header="0.5" footer="0.5"/>
  <pageSetup fitToHeight="10" horizontalDpi="600" verticalDpi="600" orientation="landscape" scale="92" r:id="rId1"/>
  <headerFooter alignWithMargins="0">
    <oddFooter>&amp;CFileName: &amp;F, &amp;A, Page &amp;P of &amp;N, &amp;D, &amp;T</oddFooter>
  </headerFooter>
  <rowBreaks count="3" manualBreakCount="3">
    <brk id="37" min="1" max="14" man="1"/>
    <brk id="73" min="1" max="14" man="1"/>
    <brk id="112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1">
      <selection activeCell="A1" sqref="A1"/>
    </sheetView>
  </sheetViews>
  <sheetFormatPr defaultColWidth="9.140625" defaultRowHeight="12.75"/>
  <cols>
    <col min="1" max="1" width="97.140625" style="0" customWidth="1"/>
  </cols>
  <sheetData>
    <row r="1" ht="12.75">
      <c r="A1" t="s">
        <v>1</v>
      </c>
    </row>
    <row r="3" s="94" customFormat="1" ht="18">
      <c r="A3" s="93" t="s">
        <v>95</v>
      </c>
    </row>
    <row r="4" ht="15">
      <c r="A4" s="93" t="s">
        <v>96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1" ht="12.75">
      <c r="A11" t="s">
        <v>97</v>
      </c>
    </row>
    <row r="13" ht="12.75">
      <c r="A13" t="s">
        <v>98</v>
      </c>
    </row>
    <row r="15" ht="12.75">
      <c r="A15" t="s">
        <v>99</v>
      </c>
    </row>
    <row r="17" ht="12.75">
      <c r="A17" t="s">
        <v>100</v>
      </c>
    </row>
    <row r="18" ht="12.75">
      <c r="A18" t="s">
        <v>101</v>
      </c>
    </row>
    <row r="20" ht="12.75">
      <c r="A20" t="s">
        <v>102</v>
      </c>
    </row>
    <row r="22" ht="12.75">
      <c r="A22" t="s">
        <v>103</v>
      </c>
    </row>
    <row r="24" ht="12.75">
      <c r="A24" t="s">
        <v>104</v>
      </c>
    </row>
    <row r="26" ht="12.75">
      <c r="A26" t="s">
        <v>105</v>
      </c>
    </row>
    <row r="27" ht="12.75">
      <c r="A27" t="s">
        <v>5</v>
      </c>
    </row>
    <row r="29" ht="12.75">
      <c r="A29" t="s">
        <v>106</v>
      </c>
    </row>
    <row r="30" ht="12.75">
      <c r="A30" t="s">
        <v>6</v>
      </c>
    </row>
    <row r="32" ht="12.75">
      <c r="A32" t="s">
        <v>107</v>
      </c>
    </row>
    <row r="33" ht="12.75">
      <c r="A33" t="s">
        <v>7</v>
      </c>
    </row>
    <row r="35" ht="12.75">
      <c r="A35" t="s">
        <v>108</v>
      </c>
    </row>
    <row r="37" ht="12.75">
      <c r="A37" t="s">
        <v>8</v>
      </c>
    </row>
    <row r="39" ht="12.75">
      <c r="A39" t="s">
        <v>9</v>
      </c>
    </row>
    <row r="41" ht="12.75">
      <c r="A41" t="s">
        <v>10</v>
      </c>
    </row>
    <row r="43" ht="12.75">
      <c r="A43" t="s">
        <v>11</v>
      </c>
    </row>
    <row r="45" ht="12.75">
      <c r="A45" t="s">
        <v>12</v>
      </c>
    </row>
    <row r="47" ht="12.75">
      <c r="A47" t="s">
        <v>13</v>
      </c>
    </row>
    <row r="49" ht="12.75">
      <c r="A49" t="s">
        <v>14</v>
      </c>
    </row>
    <row r="51" ht="12.75">
      <c r="A51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 Schildhouse</dc:creator>
  <cp:keywords/>
  <dc:description/>
  <cp:lastModifiedBy>Rex A Schildhouse</cp:lastModifiedBy>
  <cp:lastPrinted>2002-03-12T23:33:04Z</cp:lastPrinted>
  <dcterms:created xsi:type="dcterms:W3CDTF">2002-03-09T02:17:55Z</dcterms:created>
  <dcterms:modified xsi:type="dcterms:W3CDTF">2002-03-18T20:54:42Z</dcterms:modified>
  <cp:category/>
  <cp:version/>
  <cp:contentType/>
  <cp:contentStatus/>
</cp:coreProperties>
</file>