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5865" activeTab="0"/>
  </bookViews>
  <sheets>
    <sheet name="Return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<sst xmlns="http://schemas.openxmlformats.org/spreadsheetml/2006/main" count="26" uniqueCount="26">
  <si>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Current Income statement</t>
  </si>
  <si>
    <t>Units</t>
  </si>
  <si>
    <t>Per Unit</t>
  </si>
  <si>
    <t>Amount</t>
  </si>
  <si>
    <t>Sales</t>
  </si>
  <si>
    <t>Less variable expenses</t>
  </si>
  <si>
    <t>Contribution Margin</t>
  </si>
  <si>
    <t>Less Fixed Expenses</t>
  </si>
  <si>
    <t>Net operating Income</t>
  </si>
  <si>
    <t>Less Taxes</t>
  </si>
  <si>
    <t>Earnings After taxes</t>
  </si>
  <si>
    <t>No. of shares outstanding</t>
  </si>
  <si>
    <t>Earnings per share</t>
  </si>
  <si>
    <t>(Earnings after taxes/ No. of Shares Outstanding)</t>
  </si>
  <si>
    <t>Price/Earnings ratio</t>
  </si>
  <si>
    <t>(Price/Earnings per share)</t>
  </si>
  <si>
    <t>Price</t>
  </si>
  <si>
    <t>in $</t>
  </si>
  <si>
    <t xml:space="preserve">Your company is publicly traded on the NASDAQ with 1,000,000 shares outstanding. </t>
  </si>
  <si>
    <t xml:space="preserve">1. You manufacture hunting pack systems in China for 80 dollars each, including shipping.  The manufacturing costs only include variable costs.  </t>
  </si>
  <si>
    <t xml:space="preserve">You sell these packs to retailers for 200 dollars each.  In the current year you will sell 100,000 packs.  Your fixed costs including such items as insurance, marketing, </t>
  </si>
  <si>
    <t>travel, shows, office supplies, warehouse rentals etc. totals 5 million dollars this year.  The federal income tax rate for your company is 40 percent.</t>
  </si>
  <si>
    <t xml:space="preserve">2. Create a two-year forecast of the income statement from the information provided in problem number one.  </t>
  </si>
  <si>
    <t xml:space="preserve">Please create three columns of data:  current year, year 2, and year 3.  Assume that sales increase ten percent per year for year’s two and three. </t>
  </si>
  <si>
    <t xml:space="preserve"> Please show the earnings per share for each of the three years. </t>
  </si>
  <si>
    <t xml:space="preserve">3. Please estimate the stock price for year’s two and three, assuming that the current PE ratio remains constant for each of the two forecasted years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</si>
</sst>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"/>
    <numFmt numFmtId="173" formatCode="0.000000%"/>
    <numFmt numFmtId="174" formatCode="0.000000"/>
    <numFmt numFmtId="175" formatCode="0.0000"/>
    <numFmt numFmtId="176" formatCode="#,##0.000"/>
    <numFmt numFmtId="177" formatCode="&quot;$&quot;#,##0"/>
    <numFmt numFmtId="178" formatCode="0.0"/>
    <numFmt numFmtId="179" formatCode="0.0%"/>
    <numFmt numFmtId="180" formatCode="0.000%"/>
    <numFmt numFmtId="181" formatCode="#,##0.0_);[Red]\(#,##0.0\)"/>
    <numFmt numFmtId="182" formatCode="0.0000%"/>
    <numFmt numFmtId="183" formatCode="0.000"/>
    <numFmt numFmtId="184" formatCode="mmmm\-yy"/>
  </numFmts>
  <fonts count="3">
    <font>
      <sz val="10"/>
      <name val="Arial"/>
      <family val="0"/>
    </font>
    <font>
      <i/>
      <u val="single"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workbookViewId="0" topLeftCell="A1">
      <selection activeCell="M19" sqref="M19"/>
    </sheetView>
  </sheetViews>
  <sheetFormatPr defaultColWidth="9.140625" defaultRowHeight="12.75"/>
  <sheetData>
    <row r="3" ht="15.75">
      <c r="A3" s="4" t="s">
        <v>19</v>
      </c>
    </row>
    <row r="4" ht="12.75">
      <c r="A4" t="s">
        <v>20</v>
      </c>
    </row>
    <row r="5" ht="15.75">
      <c r="A5" s="5" t="s">
        <v>21</v>
      </c>
    </row>
    <row r="6" ht="15.75">
      <c r="A6" s="5"/>
    </row>
    <row r="7" ht="15.75">
      <c r="A7" s="5"/>
    </row>
    <row r="8" ht="15.75">
      <c r="A8" s="5"/>
    </row>
    <row r="9" ht="15.75">
      <c r="A9" s="6" t="s">
        <v>18</v>
      </c>
    </row>
    <row r="10" ht="12.75">
      <c r="H10" t="s">
        <v>17</v>
      </c>
    </row>
    <row r="11" spans="4:6" ht="12.75">
      <c r="D11" s="2" t="s">
        <v>0</v>
      </c>
      <c r="E11" s="2"/>
      <c r="F11" s="2"/>
    </row>
    <row r="12" spans="6:8" ht="12.75">
      <c r="F12" t="s">
        <v>1</v>
      </c>
      <c r="G12" t="s">
        <v>2</v>
      </c>
      <c r="H12" t="s">
        <v>3</v>
      </c>
    </row>
    <row r="13" spans="4:8" ht="12.75">
      <c r="D13" t="s">
        <v>4</v>
      </c>
      <c r="F13">
        <f>100000</f>
        <v>100000</v>
      </c>
      <c r="G13">
        <v>200</v>
      </c>
      <c r="H13">
        <f>F13*G13</f>
        <v>20000000</v>
      </c>
    </row>
    <row r="14" spans="4:8" ht="12.75">
      <c r="D14" t="s">
        <v>5</v>
      </c>
      <c r="G14">
        <f>80</f>
        <v>80</v>
      </c>
      <c r="H14">
        <f>F13*G14</f>
        <v>8000000</v>
      </c>
    </row>
    <row r="15" spans="4:8" ht="12.75">
      <c r="D15" t="s">
        <v>6</v>
      </c>
      <c r="H15">
        <f>H13-H14</f>
        <v>12000000</v>
      </c>
    </row>
    <row r="16" spans="4:8" ht="12.75">
      <c r="D16" t="s">
        <v>7</v>
      </c>
      <c r="H16">
        <v>5000000</v>
      </c>
    </row>
    <row r="17" spans="4:8" ht="12.75">
      <c r="D17" t="s">
        <v>8</v>
      </c>
      <c r="H17">
        <f>H15-H16</f>
        <v>7000000</v>
      </c>
    </row>
    <row r="18" spans="4:8" ht="12.75">
      <c r="D18" t="s">
        <v>9</v>
      </c>
      <c r="H18">
        <f>H17*0.4</f>
        <v>2800000</v>
      </c>
    </row>
    <row r="19" spans="4:8" ht="12.75">
      <c r="D19" t="s">
        <v>10</v>
      </c>
      <c r="H19">
        <f>H17-H18</f>
        <v>4200000</v>
      </c>
    </row>
    <row r="21" spans="4:8" ht="12.75">
      <c r="D21" t="s">
        <v>11</v>
      </c>
      <c r="H21">
        <v>1000000</v>
      </c>
    </row>
    <row r="23" spans="4:8" ht="12.75">
      <c r="D23" s="1" t="s">
        <v>12</v>
      </c>
      <c r="E23" s="1"/>
      <c r="F23" s="1"/>
      <c r="G23" s="1"/>
      <c r="H23" s="1">
        <f>H19/H21</f>
        <v>4.2</v>
      </c>
    </row>
    <row r="24" ht="12.75">
      <c r="D24" t="s">
        <v>13</v>
      </c>
    </row>
    <row r="26" spans="4:8" ht="12.75">
      <c r="D26" s="1" t="s">
        <v>14</v>
      </c>
      <c r="E26" s="1"/>
      <c r="F26" s="1"/>
      <c r="G26" s="1"/>
      <c r="H26" s="3">
        <f>H28/H23</f>
        <v>2.380952380952381</v>
      </c>
    </row>
    <row r="27" ht="12.75">
      <c r="D27" t="s">
        <v>15</v>
      </c>
    </row>
    <row r="28" spans="4:8" ht="12.75">
      <c r="D28" t="s">
        <v>16</v>
      </c>
      <c r="H28">
        <v>10</v>
      </c>
    </row>
    <row r="30" ht="15.75">
      <c r="A30" s="4" t="s">
        <v>22</v>
      </c>
    </row>
    <row r="31" ht="12.75">
      <c r="A31" t="s">
        <v>23</v>
      </c>
    </row>
    <row r="32" ht="15.75">
      <c r="A32" s="5" t="s">
        <v>24</v>
      </c>
    </row>
    <row r="35" ht="15.75">
      <c r="A35" s="5" t="s">
        <v>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 NETWORKING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jaye</dc:creator>
  <cp:keywords/>
  <dc:description/>
  <cp:lastModifiedBy>Preferred Customer</cp:lastModifiedBy>
  <dcterms:created xsi:type="dcterms:W3CDTF">2005-07-02T02:32:36Z</dcterms:created>
  <dcterms:modified xsi:type="dcterms:W3CDTF">2006-04-13T23:55:21Z</dcterms:modified>
  <cp:category/>
  <cp:version/>
  <cp:contentType/>
  <cp:contentStatus/>
</cp:coreProperties>
</file>