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6860" windowHeight="9150" activeTab="1"/>
  </bookViews>
  <sheets>
    <sheet name="SC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<sst xmlns="http://schemas.openxmlformats.org/spreadsheetml/2006/main" count="51" uniqueCount="46">
  <si>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Boulder Hill, Inc.</t>
  </si>
  <si>
    <t>Calculated difference in BS</t>
  </si>
  <si>
    <t>Statement of Cash Flows</t>
  </si>
  <si>
    <t>Fiscal Year Ending December 31, 2004</t>
  </si>
  <si>
    <t>ASSETS</t>
  </si>
  <si>
    <t>Difference</t>
  </si>
  <si>
    <t>Activity Type</t>
  </si>
  <si>
    <t>Cash</t>
  </si>
  <si>
    <t>Operating</t>
  </si>
  <si>
    <t>OPERATING ACTIVITIES</t>
  </si>
  <si>
    <t>Accounts Receivable</t>
  </si>
  <si>
    <t>Net Income</t>
  </si>
  <si>
    <t>Inventory</t>
  </si>
  <si>
    <t>Adjustments to Net Income</t>
  </si>
  <si>
    <t>Prepaid Expenses</t>
  </si>
  <si>
    <t xml:space="preserve">     Depreciation</t>
  </si>
  <si>
    <t xml:space="preserve">          Total Current Assets</t>
  </si>
  <si>
    <t xml:space="preserve">     Accounts Receivable</t>
  </si>
  <si>
    <t>Equipment</t>
  </si>
  <si>
    <t>Investing</t>
  </si>
  <si>
    <t xml:space="preserve">     Prepaid Expenses</t>
  </si>
  <si>
    <t>Less: Accumulated depreciation</t>
  </si>
  <si>
    <t xml:space="preserve">     Accounts Payable</t>
  </si>
  <si>
    <t>Investment in Land</t>
  </si>
  <si>
    <t xml:space="preserve">     Accrued liabilities</t>
  </si>
  <si>
    <t xml:space="preserve">     Total Assets</t>
  </si>
  <si>
    <t>Cash provided by operating activities</t>
  </si>
  <si>
    <t>LIABILITIES</t>
  </si>
  <si>
    <t>Accounts Payable</t>
  </si>
  <si>
    <t>INVESTING ACTIVITIES</t>
  </si>
  <si>
    <t>Accrued liabilities</t>
  </si>
  <si>
    <t xml:space="preserve">     Total Current Liabilities</t>
  </si>
  <si>
    <t>STOCKHOLDERS' EQUITY</t>
  </si>
  <si>
    <t>Common Stock</t>
  </si>
  <si>
    <t>FINANCING ACTIVITIES</t>
  </si>
  <si>
    <t>Additional PIC</t>
  </si>
  <si>
    <t>Retained Earnings</t>
  </si>
  <si>
    <t xml:space="preserve">     Total Stockholders' Equity</t>
  </si>
  <si>
    <t xml:space="preserve">     Total Liabilities and Stockholders' Equity</t>
  </si>
  <si>
    <t>I am completely lost on what goes in each section, if the entry is an increase or decrease, and how to complete this SCF</t>
  </si>
  <si>
    <t>Following are an income statement for Boulder Hill, Inc., for the year ended December</t>
  </si>
  <si>
    <t>31, 2004, and the company’s balance sheets as of December 31, 2003 and 2004.</t>
  </si>
  <si>
    <t>The prepaid expenses and accrued liabilities included in Boulder Hill’s balance</t>
  </si>
  <si>
    <t>sheets involve selling or administrative (operating) expenses. All of Boulder Hill’s</t>
  </si>
  <si>
    <t>sales and merchandise purchases are made on credit. Following is additional financial</t>
  </si>
  <si>
    <t>information obtained from Boulder Hill’s accounting records for 2004.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</si>
</sst>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Minion-Regula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0</xdr:rowOff>
    </xdr:from>
    <xdr:to>
      <xdr:col>8</xdr:col>
      <xdr:colOff>95250</xdr:colOff>
      <xdr:row>26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47725"/>
          <a:ext cx="47625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3</xdr:row>
      <xdr:rowOff>123825</xdr:rowOff>
    </xdr:from>
    <xdr:to>
      <xdr:col>17</xdr:col>
      <xdr:colOff>238125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609600"/>
          <a:ext cx="54864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30</xdr:row>
      <xdr:rowOff>76200</xdr:rowOff>
    </xdr:from>
    <xdr:to>
      <xdr:col>17</xdr:col>
      <xdr:colOff>28575</xdr:colOff>
      <xdr:row>52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t="1547"/>
        <a:stretch>
          <a:fillRect/>
        </a:stretch>
      </xdr:blipFill>
      <xdr:spPr>
        <a:xfrm>
          <a:off x="4905375" y="5010150"/>
          <a:ext cx="54864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37</xdr:row>
      <xdr:rowOff>85725</xdr:rowOff>
    </xdr:from>
    <xdr:to>
      <xdr:col>6</xdr:col>
      <xdr:colOff>304800</xdr:colOff>
      <xdr:row>37</xdr:row>
      <xdr:rowOff>85725</xdr:rowOff>
    </xdr:to>
    <xdr:sp>
      <xdr:nvSpPr>
        <xdr:cNvPr id="4" name="Line 5"/>
        <xdr:cNvSpPr>
          <a:spLocks/>
        </xdr:cNvSpPr>
      </xdr:nvSpPr>
      <xdr:spPr>
        <a:xfrm>
          <a:off x="904875" y="6153150"/>
          <a:ext cx="3057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C1"/>
    </sheetView>
  </sheetViews>
  <sheetFormatPr defaultColWidth="9.140625" defaultRowHeight="12.75"/>
  <cols>
    <col min="1" max="1" width="31.7109375" style="0" bestFit="1" customWidth="1"/>
    <col min="5" max="5" width="38.28125" style="0" bestFit="1" customWidth="1"/>
  </cols>
  <sheetData>
    <row r="1" spans="1:10" ht="12.75">
      <c r="A1" s="1" t="s">
        <v>0</v>
      </c>
      <c r="B1" s="1"/>
      <c r="C1" s="1"/>
      <c r="E1" s="1" t="s">
        <v>1</v>
      </c>
      <c r="F1" s="1"/>
      <c r="G1" s="1"/>
      <c r="H1" s="1"/>
      <c r="I1" s="1"/>
      <c r="J1" s="1"/>
    </row>
    <row r="2" spans="1:3" ht="12.75">
      <c r="A2" s="1" t="s">
        <v>2</v>
      </c>
      <c r="B2" s="1"/>
      <c r="C2" s="1"/>
    </row>
    <row r="3" spans="1:11" ht="12.75">
      <c r="A3" s="1" t="s">
        <v>3</v>
      </c>
      <c r="B3" s="1"/>
      <c r="C3" s="1"/>
      <c r="E3" s="2" t="s">
        <v>4</v>
      </c>
      <c r="F3" s="1">
        <v>2003</v>
      </c>
      <c r="G3" s="1"/>
      <c r="H3" s="1">
        <v>2004</v>
      </c>
      <c r="I3" s="1"/>
      <c r="J3" s="3" t="s">
        <v>5</v>
      </c>
      <c r="K3" s="2" t="s">
        <v>6</v>
      </c>
    </row>
    <row r="4" spans="5:11" ht="12.75">
      <c r="E4" t="s">
        <v>7</v>
      </c>
      <c r="F4" s="4"/>
      <c r="G4" s="4">
        <v>12100</v>
      </c>
      <c r="H4" s="4"/>
      <c r="I4" s="4">
        <v>36500</v>
      </c>
      <c r="J4" s="4">
        <f>SUM(G4-I4)</f>
        <v>-24400</v>
      </c>
      <c r="K4" s="5" t="s">
        <v>8</v>
      </c>
    </row>
    <row r="5" spans="1:11" ht="12.75">
      <c r="A5" t="s">
        <v>9</v>
      </c>
      <c r="E5" t="s">
        <v>10</v>
      </c>
      <c r="F5" s="4"/>
      <c r="G5" s="4">
        <v>10600</v>
      </c>
      <c r="H5" s="4"/>
      <c r="I5" s="4">
        <v>12700</v>
      </c>
      <c r="J5" s="4">
        <f>SUM(G5-I5)</f>
        <v>-2100</v>
      </c>
      <c r="K5" s="5" t="s">
        <v>8</v>
      </c>
    </row>
    <row r="6" spans="1:11" ht="12.75">
      <c r="A6" t="s">
        <v>11</v>
      </c>
      <c r="B6" s="6"/>
      <c r="C6" s="6">
        <v>20000</v>
      </c>
      <c r="E6" t="s">
        <v>12</v>
      </c>
      <c r="F6" s="4"/>
      <c r="G6" s="4">
        <v>14700</v>
      </c>
      <c r="H6" s="4"/>
      <c r="I6" s="4">
        <v>13000</v>
      </c>
      <c r="J6" s="4">
        <f>SUM(G6-I6)</f>
        <v>1700</v>
      </c>
      <c r="K6" s="5" t="s">
        <v>8</v>
      </c>
    </row>
    <row r="7" spans="1:11" ht="12.75">
      <c r="A7" t="s">
        <v>13</v>
      </c>
      <c r="B7" s="6"/>
      <c r="C7" s="6"/>
      <c r="E7" t="s">
        <v>14</v>
      </c>
      <c r="F7" s="7"/>
      <c r="G7" s="8">
        <v>1300</v>
      </c>
      <c r="H7" s="7"/>
      <c r="I7" s="8">
        <v>700</v>
      </c>
      <c r="J7" s="4">
        <f>SUM(G7-I7)</f>
        <v>600</v>
      </c>
      <c r="K7" s="5"/>
    </row>
    <row r="8" spans="1:11" ht="12.75">
      <c r="A8" t="s">
        <v>15</v>
      </c>
      <c r="B8" s="6">
        <v>5700</v>
      </c>
      <c r="C8" s="6"/>
      <c r="E8" t="s">
        <v>16</v>
      </c>
      <c r="F8" s="4"/>
      <c r="G8" s="4">
        <v>38700</v>
      </c>
      <c r="H8" s="4"/>
      <c r="I8" s="9">
        <v>62900</v>
      </c>
      <c r="J8" s="4">
        <f>SUM(G8-I8)</f>
        <v>-24200</v>
      </c>
      <c r="K8" s="5"/>
    </row>
    <row r="9" spans="1:11" ht="12.75">
      <c r="A9" t="s">
        <v>17</v>
      </c>
      <c r="B9" s="6">
        <v>-2100</v>
      </c>
      <c r="C9" s="6"/>
      <c r="E9" t="s">
        <v>18</v>
      </c>
      <c r="F9" s="4">
        <v>52000</v>
      </c>
      <c r="G9" s="4"/>
      <c r="H9" s="4">
        <v>52000</v>
      </c>
      <c r="I9" s="4"/>
      <c r="J9" s="4">
        <f>SUM(F9-H9)</f>
        <v>0</v>
      </c>
      <c r="K9" s="5" t="s">
        <v>19</v>
      </c>
    </row>
    <row r="10" spans="1:11" ht="12.75">
      <c r="A10" t="s">
        <v>20</v>
      </c>
      <c r="B10" s="6">
        <v>600</v>
      </c>
      <c r="C10" s="6"/>
      <c r="E10" t="s">
        <v>21</v>
      </c>
      <c r="F10" s="8">
        <v>-16300</v>
      </c>
      <c r="G10" s="7">
        <v>35700</v>
      </c>
      <c r="H10" s="8">
        <v>-22000</v>
      </c>
      <c r="I10" s="7">
        <v>30000</v>
      </c>
      <c r="J10" s="4">
        <f>SUM(F10-H10)</f>
        <v>5700</v>
      </c>
      <c r="K10" s="5" t="s">
        <v>8</v>
      </c>
    </row>
    <row r="11" spans="1:11" ht="12.75">
      <c r="A11" t="s">
        <v>22</v>
      </c>
      <c r="B11" s="6">
        <v>1900</v>
      </c>
      <c r="C11" s="6"/>
      <c r="E11" t="s">
        <v>23</v>
      </c>
      <c r="F11" s="4"/>
      <c r="G11" s="10">
        <v>5100</v>
      </c>
      <c r="H11" s="4"/>
      <c r="I11" s="8">
        <v>0</v>
      </c>
      <c r="J11" s="4">
        <f>SUM(G11-I11)</f>
        <v>5100</v>
      </c>
      <c r="K11" s="5" t="s">
        <v>19</v>
      </c>
    </row>
    <row r="12" spans="1:11" ht="13.5" thickBot="1">
      <c r="A12" t="s">
        <v>24</v>
      </c>
      <c r="B12" s="6">
        <v>-400</v>
      </c>
      <c r="C12" s="6"/>
      <c r="E12" t="s">
        <v>25</v>
      </c>
      <c r="F12" s="4"/>
      <c r="G12" s="11">
        <v>79500</v>
      </c>
      <c r="H12" s="4"/>
      <c r="I12" s="11">
        <v>92900</v>
      </c>
      <c r="J12" s="4">
        <f>SUM(G12-I12)</f>
        <v>-13400</v>
      </c>
      <c r="K12" s="5"/>
    </row>
    <row r="13" spans="1:11" ht="13.5" thickTop="1">
      <c r="A13" t="s">
        <v>26</v>
      </c>
      <c r="B13" s="6"/>
      <c r="C13" s="6"/>
      <c r="E13" s="2" t="s">
        <v>27</v>
      </c>
      <c r="F13" s="12"/>
      <c r="G13" s="12"/>
      <c r="H13" s="12"/>
      <c r="I13" s="12"/>
      <c r="J13" s="4"/>
      <c r="K13" s="5"/>
    </row>
    <row r="14" spans="2:11" ht="12.75">
      <c r="B14" s="6"/>
      <c r="C14" s="6"/>
      <c r="E14" t="s">
        <v>28</v>
      </c>
      <c r="F14" s="4">
        <v>7100</v>
      </c>
      <c r="G14" s="4"/>
      <c r="H14" s="4">
        <v>5200</v>
      </c>
      <c r="I14" s="4"/>
      <c r="J14" s="4">
        <f>SUM(F14-H14)</f>
        <v>1900</v>
      </c>
      <c r="K14" s="5" t="s">
        <v>8</v>
      </c>
    </row>
    <row r="15" spans="1:11" ht="12.75">
      <c r="A15" t="s">
        <v>29</v>
      </c>
      <c r="B15" s="6"/>
      <c r="C15" s="6"/>
      <c r="E15" t="s">
        <v>30</v>
      </c>
      <c r="F15" s="8">
        <v>3300</v>
      </c>
      <c r="G15" s="4"/>
      <c r="H15" s="8">
        <v>3700</v>
      </c>
      <c r="I15" s="4"/>
      <c r="J15" s="4">
        <f>SUM(F15-H15)</f>
        <v>-400</v>
      </c>
      <c r="K15" s="5"/>
    </row>
    <row r="16" spans="2:11" ht="12.75">
      <c r="B16" s="6"/>
      <c r="C16" s="6"/>
      <c r="E16" t="s">
        <v>31</v>
      </c>
      <c r="F16" s="4"/>
      <c r="G16" s="4">
        <v>10400</v>
      </c>
      <c r="H16" s="7"/>
      <c r="I16" s="4">
        <v>8900</v>
      </c>
      <c r="J16" s="4">
        <f>SUM(G16-I16)</f>
        <v>1500</v>
      </c>
      <c r="K16" s="5"/>
    </row>
    <row r="17" spans="2:11" ht="12.75">
      <c r="B17" s="6"/>
      <c r="C17" s="6"/>
      <c r="E17" s="2" t="s">
        <v>32</v>
      </c>
      <c r="F17" s="12"/>
      <c r="G17" s="12"/>
      <c r="H17" s="12"/>
      <c r="I17" s="12"/>
      <c r="J17" s="4"/>
      <c r="K17" s="5"/>
    </row>
    <row r="18" spans="2:11" ht="12.75">
      <c r="B18" s="6"/>
      <c r="C18" s="6"/>
      <c r="E18" t="s">
        <v>33</v>
      </c>
      <c r="F18" s="4">
        <v>4500</v>
      </c>
      <c r="G18" s="4"/>
      <c r="H18" s="4">
        <v>4800</v>
      </c>
      <c r="I18" s="4"/>
      <c r="J18" s="4">
        <f>SUM(F18-H18)</f>
        <v>-300</v>
      </c>
      <c r="K18" s="5"/>
    </row>
    <row r="19" spans="1:11" ht="12.75">
      <c r="A19" t="s">
        <v>34</v>
      </c>
      <c r="B19" s="6"/>
      <c r="C19" s="6"/>
      <c r="E19" t="s">
        <v>35</v>
      </c>
      <c r="F19" s="7">
        <v>18200</v>
      </c>
      <c r="G19" s="4"/>
      <c r="H19" s="7">
        <v>20300</v>
      </c>
      <c r="I19" s="4"/>
      <c r="J19" s="4">
        <f>SUM(F19-H19)</f>
        <v>-2100</v>
      </c>
      <c r="K19" s="5"/>
    </row>
    <row r="20" spans="2:11" ht="12.75">
      <c r="B20" s="6"/>
      <c r="C20" s="6"/>
      <c r="E20" t="s">
        <v>36</v>
      </c>
      <c r="F20" s="10">
        <v>46400</v>
      </c>
      <c r="G20" s="4"/>
      <c r="H20" s="10">
        <v>58900</v>
      </c>
      <c r="I20" s="4"/>
      <c r="J20" s="4">
        <f>SUM(F20-H20)</f>
        <v>-12500</v>
      </c>
      <c r="K20" s="5"/>
    </row>
    <row r="21" spans="2:11" ht="12.75">
      <c r="B21" s="6"/>
      <c r="C21" s="6"/>
      <c r="E21" t="s">
        <v>37</v>
      </c>
      <c r="F21" s="4"/>
      <c r="G21" s="8">
        <v>69100</v>
      </c>
      <c r="H21" s="4"/>
      <c r="I21" s="8">
        <v>84000</v>
      </c>
      <c r="J21" s="4">
        <f>SUM(G21-I21)</f>
        <v>-14900</v>
      </c>
      <c r="K21" s="5"/>
    </row>
    <row r="22" spans="2:11" ht="13.5" thickBot="1">
      <c r="B22" s="6"/>
      <c r="C22" s="6"/>
      <c r="E22" t="s">
        <v>38</v>
      </c>
      <c r="F22" s="7"/>
      <c r="G22" s="11">
        <v>79500</v>
      </c>
      <c r="H22" s="7"/>
      <c r="I22" s="11">
        <f>SUM(I16:I21)</f>
        <v>92900</v>
      </c>
      <c r="J22" s="4">
        <f>SUM(G22-I22)</f>
        <v>-13400</v>
      </c>
      <c r="K22" s="5"/>
    </row>
    <row r="23" ht="13.5" thickTop="1"/>
    <row r="27" spans="1:9" ht="15.75">
      <c r="A27" s="14" t="s">
        <v>39</v>
      </c>
      <c r="B27" s="14"/>
      <c r="C27" s="14"/>
      <c r="D27" s="14"/>
      <c r="E27" s="14"/>
      <c r="F27" s="14"/>
      <c r="G27" s="14"/>
      <c r="H27" s="14"/>
      <c r="I27" s="14"/>
    </row>
  </sheetData>
  <mergeCells count="7">
    <mergeCell ref="A27:I27"/>
    <mergeCell ref="A1:C1"/>
    <mergeCell ref="E1:J1"/>
    <mergeCell ref="A2:C2"/>
    <mergeCell ref="A3:C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F2" s="15" t="s">
        <v>40</v>
      </c>
    </row>
    <row r="3" ht="12.75">
      <c r="F3" s="15" t="s">
        <v>41</v>
      </c>
    </row>
    <row r="4" ht="15.75">
      <c r="A4" s="16"/>
    </row>
    <row r="10" ht="15.75">
      <c r="A10" s="16"/>
    </row>
    <row r="33" ht="12.75">
      <c r="A33" s="15" t="s">
        <v>42</v>
      </c>
    </row>
    <row r="34" ht="12.75">
      <c r="A34" s="15" t="s">
        <v>43</v>
      </c>
    </row>
    <row r="35" ht="12.75">
      <c r="A35" s="15" t="s">
        <v>44</v>
      </c>
    </row>
    <row r="36" ht="12.75">
      <c r="A36" s="15" t="s">
        <v>45</v>
      </c>
    </row>
    <row r="38" spans="2:7" ht="12.75">
      <c r="B38" s="13"/>
      <c r="C38" s="13"/>
      <c r="D38" s="13"/>
      <c r="E38" s="13"/>
      <c r="F38" s="13"/>
      <c r="G38" s="13"/>
    </row>
  </sheetData>
  <mergeCells count="1">
    <mergeCell ref="B38:G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Disability Law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Pittman</dc:creator>
  <cp:keywords/>
  <dc:description/>
  <cp:lastModifiedBy>Kathy Pittman</cp:lastModifiedBy>
  <dcterms:created xsi:type="dcterms:W3CDTF">2006-03-28T00:08:36Z</dcterms:created>
  <dcterms:modified xsi:type="dcterms:W3CDTF">2006-03-28T00:17:12Z</dcterms:modified>
  <cp:category/>
  <cp:version/>
  <cp:contentType/>
  <cp:contentStatus/>
</cp:coreProperties>
</file>