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<sst xmlns="http://schemas.openxmlformats.org/spreadsheetml/2006/main" count="113" uniqueCount="104">
  <si>
    <t>Problem P4-3A</t>
  </si>
  <si>
    <t>Crystal Wollam</t>
  </si>
  <si>
    <t>ACC-362</t>
  </si>
  <si>
    <t>Gitler Department Store</t>
  </si>
  <si>
    <r>
      <t xml:space="preserve">    </t>
    </r>
    <r>
      <rPr>
        <b/>
        <sz val="10"/>
        <rFont val="Arial"/>
        <family val="2"/>
      </rPr>
      <t>Income Statement</t>
    </r>
  </si>
  <si>
    <r>
      <t xml:space="preserve">     </t>
    </r>
    <r>
      <rPr>
        <b/>
        <sz val="10"/>
        <rFont val="Arial"/>
        <family val="2"/>
      </rPr>
      <t>For the Year Ended December 31, 2002</t>
    </r>
  </si>
  <si>
    <t>Sales revenues</t>
  </si>
  <si>
    <t xml:space="preserve">    Sales  </t>
  </si>
  <si>
    <t xml:space="preserve">    Less: Sales returns and allowances</t>
  </si>
  <si>
    <t xml:space="preserve">             Sales discounts</t>
  </si>
  <si>
    <t>Net sales</t>
  </si>
  <si>
    <t>Cost of goods sold</t>
  </si>
  <si>
    <t>Gross profits</t>
  </si>
  <si>
    <t>Operating expenses</t>
  </si>
  <si>
    <t xml:space="preserve">    Selling expenses</t>
  </si>
  <si>
    <t xml:space="preserve">         Sales Salaries Expense</t>
  </si>
  <si>
    <r>
      <t xml:space="preserve">          </t>
    </r>
    <r>
      <rPr>
        <b/>
        <sz val="10"/>
        <rFont val="Arial"/>
        <family val="2"/>
      </rPr>
      <t>Depreciation Expense-equipment</t>
    </r>
  </si>
  <si>
    <r>
      <t xml:space="preserve">          </t>
    </r>
    <r>
      <rPr>
        <b/>
        <sz val="10"/>
        <rFont val="Arial"/>
        <family val="2"/>
      </rPr>
      <t>Insurance Expense</t>
    </r>
  </si>
  <si>
    <r>
      <t xml:space="preserve">          </t>
    </r>
    <r>
      <rPr>
        <b/>
        <sz val="10"/>
        <rFont val="Arial"/>
        <family val="2"/>
      </rPr>
      <t>Utilities Expense</t>
    </r>
  </si>
  <si>
    <t>Total selling expenses</t>
  </si>
  <si>
    <t>Administration expenses</t>
  </si>
  <si>
    <r>
      <t xml:space="preserve">          </t>
    </r>
    <r>
      <rPr>
        <b/>
        <sz val="10"/>
        <rFont val="Arial"/>
        <family val="2"/>
      </rPr>
      <t>Office Salaries Expense</t>
    </r>
  </si>
  <si>
    <t xml:space="preserve">           Utilities Expense</t>
  </si>
  <si>
    <r>
      <t xml:space="preserve">           </t>
    </r>
    <r>
      <rPr>
        <b/>
        <sz val="10"/>
        <rFont val="Arial"/>
        <family val="2"/>
      </rPr>
      <t>Insurance Expense</t>
    </r>
  </si>
  <si>
    <r>
      <t xml:space="preserve">           </t>
    </r>
    <r>
      <rPr>
        <b/>
        <sz val="10"/>
        <rFont val="Arial"/>
        <family val="2"/>
      </rPr>
      <t>Sales Commissions Expense</t>
    </r>
  </si>
  <si>
    <r>
      <t xml:space="preserve">           </t>
    </r>
    <r>
      <rPr>
        <b/>
        <sz val="10"/>
        <rFont val="Arial"/>
        <family val="2"/>
      </rPr>
      <t>Property Taxes Expense</t>
    </r>
  </si>
  <si>
    <t>Total administrative expenses</t>
  </si>
  <si>
    <t xml:space="preserve">  Total operating expenses</t>
  </si>
  <si>
    <t>Income from operations</t>
  </si>
  <si>
    <t>Other revenues and gains</t>
  </si>
  <si>
    <r>
      <t xml:space="preserve">         </t>
    </r>
    <r>
      <rPr>
        <b/>
        <sz val="10"/>
        <rFont val="Arial"/>
        <family val="2"/>
      </rPr>
      <t>Interest revenue</t>
    </r>
  </si>
  <si>
    <t>Other expenses and losses</t>
  </si>
  <si>
    <r>
      <t xml:space="preserve">         </t>
    </r>
    <r>
      <rPr>
        <b/>
        <sz val="10"/>
        <color indexed="8"/>
        <rFont val="Arial"/>
        <family val="2"/>
      </rPr>
      <t>Interest expense</t>
    </r>
  </si>
  <si>
    <t xml:space="preserve">         ?????-Inventory</t>
  </si>
  <si>
    <t>???????</t>
  </si>
  <si>
    <t>Retained Earnings Statement</t>
  </si>
  <si>
    <t>Retained earnings, January 1</t>
  </si>
  <si>
    <t>Less:</t>
  </si>
  <si>
    <t>Retained earnings, December 31</t>
  </si>
  <si>
    <t>Balance Sheet</t>
  </si>
  <si>
    <t>Assets</t>
  </si>
  <si>
    <t>Current assts</t>
  </si>
  <si>
    <t>Cash</t>
  </si>
  <si>
    <t>Accounts receivable</t>
  </si>
  <si>
    <t>Prepaid Insurance</t>
  </si>
  <si>
    <t>Total current assets</t>
  </si>
  <si>
    <t>Property, Plant, and Equipment</t>
  </si>
  <si>
    <t>Equipment</t>
  </si>
  <si>
    <t>Accumulated Depreciation</t>
  </si>
  <si>
    <t>Total assets</t>
  </si>
  <si>
    <t>Liabilities and Stockholders' Equity</t>
  </si>
  <si>
    <t>Current liabilities</t>
  </si>
  <si>
    <t>Accounts payable</t>
  </si>
  <si>
    <t>Total current liabilities</t>
  </si>
  <si>
    <t>Stockholders' equity</t>
  </si>
  <si>
    <t>Common Stock</t>
  </si>
  <si>
    <t>Retained earnings</t>
  </si>
  <si>
    <t>Total stockholders' equity</t>
  </si>
  <si>
    <t>Total liabilities and stockholders' equity</t>
  </si>
  <si>
    <t>Date</t>
  </si>
  <si>
    <t>Account titles and explanations</t>
  </si>
  <si>
    <t>Ref</t>
  </si>
  <si>
    <t>Debit</t>
  </si>
  <si>
    <t>Credit</t>
  </si>
  <si>
    <t>To show supplies used</t>
  </si>
  <si>
    <t>Accumulated Deprec.-Equip.</t>
  </si>
  <si>
    <t>To show equipment depreciation</t>
  </si>
  <si>
    <t>To record revenue for services provided</t>
  </si>
  <si>
    <t>To show salary expenses</t>
  </si>
  <si>
    <t>Insurance Expense</t>
  </si>
  <si>
    <t>b. Adjusting entries</t>
  </si>
  <si>
    <t>a. Multiple-step income statement</t>
  </si>
  <si>
    <t>a2. Retained earnings statement</t>
  </si>
  <si>
    <t>a3. Classified balance sheet.</t>
  </si>
  <si>
    <t>c. Closing entries</t>
  </si>
  <si>
    <t>Income Summary</t>
  </si>
  <si>
    <t>To close revenue account</t>
  </si>
  <si>
    <t>Income Summay</t>
  </si>
  <si>
    <t>To close expense accounts</t>
  </si>
  <si>
    <t>Retained Earnings</t>
  </si>
  <si>
    <t>To close net income to retained earnings</t>
  </si>
  <si>
    <t>Dividends</t>
  </si>
  <si>
    <t>To close dividends to retained earnings</t>
  </si>
  <si>
    <t>Depreciation Expense-Building</t>
  </si>
  <si>
    <t>Accumulated Depreciation-Building</t>
  </si>
  <si>
    <t>Depreciation Expense- Equipment</t>
  </si>
  <si>
    <t>Interest Expense</t>
  </si>
  <si>
    <t>Interest Payable</t>
  </si>
  <si>
    <t>Sales Commission Expense</t>
  </si>
  <si>
    <t>Sales Commission Payable</t>
  </si>
  <si>
    <t>Sales</t>
  </si>
  <si>
    <t>Office Salaries Expense</t>
  </si>
  <si>
    <t>Sales Salaries Expense</t>
  </si>
  <si>
    <t>Sales Commissions Expense</t>
  </si>
  <si>
    <t>Depreciation Expense-Equipment</t>
  </si>
  <si>
    <t xml:space="preserve">   Utilities Expense</t>
  </si>
  <si>
    <t xml:space="preserve"> Interest Expense</t>
  </si>
  <si>
    <t>Property Taxes Expense</t>
  </si>
  <si>
    <t>Net income</t>
  </si>
  <si>
    <t>????????</t>
  </si>
  <si>
    <t xml:space="preserve">         For the month ending July 31</t>
  </si>
  <si>
    <t>Add:</t>
  </si>
  <si>
    <t>net income</t>
  </si>
  <si>
    <t>Sales Commissions Payable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</si>
</sst>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[Red]\([$$-409]#,##0\)"/>
    <numFmt numFmtId="165" formatCode="[$-409]mmmm\ d\,\ yyyy;@"/>
    <numFmt numFmtId="166" formatCode="mmm\ d"/>
    <numFmt numFmtId="167" formatCode="0_);[Red]\(0\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2" borderId="0" xfId="0" applyNumberFormat="1" applyFill="1" applyAlignment="1">
      <alignment horizontal="right"/>
    </xf>
    <xf numFmtId="0" fontId="0" fillId="2" borderId="0" xfId="0" applyFill="1" applyAlignment="1">
      <alignment/>
    </xf>
    <xf numFmtId="38" fontId="0" fillId="2" borderId="0" xfId="0" applyNumberFormat="1" applyFill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2" borderId="0" xfId="0" applyFill="1" applyAlignment="1">
      <alignment horizontal="left" indent="1"/>
    </xf>
    <xf numFmtId="164" fontId="0" fillId="2" borderId="0" xfId="0" applyNumberFormat="1" applyFill="1" applyBorder="1" applyAlignment="1">
      <alignment horizontal="right"/>
    </xf>
    <xf numFmtId="38" fontId="0" fillId="2" borderId="1" xfId="0" applyNumberFormat="1" applyFill="1" applyBorder="1" applyAlignment="1">
      <alignment horizontal="right"/>
    </xf>
    <xf numFmtId="0" fontId="0" fillId="0" borderId="0" xfId="0" applyAlignment="1">
      <alignment horizontal="left" indent="2"/>
    </xf>
    <xf numFmtId="38" fontId="0" fillId="2" borderId="0" xfId="0" applyNumberFormat="1" applyFill="1" applyBorder="1" applyAlignment="1">
      <alignment horizontal="right"/>
    </xf>
    <xf numFmtId="38" fontId="0" fillId="0" borderId="0" xfId="0" applyNumberFormat="1" applyAlignment="1">
      <alignment/>
    </xf>
    <xf numFmtId="0" fontId="0" fillId="2" borderId="0" xfId="0" applyFill="1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left" indent="1"/>
    </xf>
    <xf numFmtId="0" fontId="0" fillId="0" borderId="3" xfId="0" applyBorder="1" applyAlignment="1">
      <alignment/>
    </xf>
    <xf numFmtId="166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166" fontId="0" fillId="0" borderId="0" xfId="0" applyNumberFormat="1" applyAlignment="1">
      <alignment horizontal="center"/>
    </xf>
    <xf numFmtId="166" fontId="0" fillId="2" borderId="0" xfId="0" applyNumberFormat="1" applyFill="1" applyAlignment="1">
      <alignment/>
    </xf>
    <xf numFmtId="167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right"/>
    </xf>
    <xf numFmtId="166" fontId="0" fillId="2" borderId="0" xfId="0" applyNumberFormat="1" applyFill="1" applyAlignment="1">
      <alignment horizontal="left" indent="1"/>
    </xf>
    <xf numFmtId="0" fontId="0" fillId="0" borderId="0" xfId="0" applyFont="1" applyAlignment="1">
      <alignment/>
    </xf>
    <xf numFmtId="0" fontId="0" fillId="2" borderId="0" xfId="0" applyFill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5" fontId="1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164" fontId="1" fillId="2" borderId="2" xfId="0" applyNumberFormat="1" applyFont="1" applyFill="1" applyBorder="1" applyAlignment="1">
      <alignment horizontal="right"/>
    </xf>
    <xf numFmtId="38" fontId="1" fillId="2" borderId="0" xfId="0" applyNumberFormat="1" applyFont="1" applyFill="1" applyAlignment="1">
      <alignment horizontal="right"/>
    </xf>
    <xf numFmtId="38" fontId="7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37"/>
  <sheetViews>
    <sheetView tabSelected="1" workbookViewId="0" topLeftCell="A1">
      <selection activeCell="H80" sqref="H80"/>
    </sheetView>
  </sheetViews>
  <sheetFormatPr defaultColWidth="9.140625" defaultRowHeight="12.75"/>
  <sheetData>
    <row r="3" ht="12.75">
      <c r="B3" s="1" t="s">
        <v>0</v>
      </c>
    </row>
    <row r="4" ht="12.75">
      <c r="B4" s="1" t="s">
        <v>1</v>
      </c>
    </row>
    <row r="5" ht="12.75">
      <c r="B5" t="s">
        <v>2</v>
      </c>
    </row>
    <row r="6" ht="12.75">
      <c r="B6" s="2">
        <v>38724</v>
      </c>
    </row>
    <row r="7" ht="12.75">
      <c r="F7" s="1" t="s">
        <v>3</v>
      </c>
    </row>
    <row r="8" ht="12.75">
      <c r="F8" t="s">
        <v>4</v>
      </c>
    </row>
    <row r="9" spans="1:5" ht="12.75">
      <c r="A9" s="1" t="s">
        <v>71</v>
      </c>
      <c r="E9" t="s">
        <v>5</v>
      </c>
    </row>
    <row r="11" ht="12.75">
      <c r="E11" s="3" t="s">
        <v>6</v>
      </c>
    </row>
    <row r="12" spans="5:11" ht="12.75">
      <c r="E12" t="s">
        <v>7</v>
      </c>
      <c r="I12" s="4"/>
      <c r="K12" s="4">
        <v>628000</v>
      </c>
    </row>
    <row r="13" spans="5:10" ht="12.75">
      <c r="E13" t="s">
        <v>8</v>
      </c>
      <c r="J13" s="4">
        <v>8000</v>
      </c>
    </row>
    <row r="14" spans="5:11" ht="12.75">
      <c r="E14" t="s">
        <v>9</v>
      </c>
      <c r="J14">
        <v>0</v>
      </c>
      <c r="K14" s="5">
        <v>8000</v>
      </c>
    </row>
    <row r="15" spans="5:11" ht="12.75">
      <c r="E15" s="1" t="s">
        <v>10</v>
      </c>
      <c r="K15" s="6">
        <v>620000</v>
      </c>
    </row>
    <row r="16" spans="5:11" ht="12.75">
      <c r="E16" s="3" t="s">
        <v>11</v>
      </c>
      <c r="K16" s="5">
        <v>412700</v>
      </c>
    </row>
    <row r="17" spans="5:11" ht="12.75">
      <c r="E17" s="3" t="s">
        <v>12</v>
      </c>
      <c r="K17" s="4">
        <v>207300</v>
      </c>
    </row>
    <row r="19" ht="12.75">
      <c r="E19" s="3" t="s">
        <v>13</v>
      </c>
    </row>
    <row r="20" ht="12.75">
      <c r="E20" s="3" t="s">
        <v>14</v>
      </c>
    </row>
    <row r="21" spans="5:10" ht="12.75">
      <c r="E21" s="1" t="s">
        <v>15</v>
      </c>
      <c r="J21" s="4">
        <v>76000</v>
      </c>
    </row>
    <row r="22" spans="5:10" ht="12.75">
      <c r="E22" t="s">
        <v>16</v>
      </c>
      <c r="J22" s="4">
        <v>13300</v>
      </c>
    </row>
    <row r="23" spans="5:10" ht="12.75">
      <c r="E23" t="s">
        <v>17</v>
      </c>
      <c r="J23" s="4">
        <v>4320</v>
      </c>
    </row>
    <row r="24" spans="5:10" ht="12.75">
      <c r="E24" t="s">
        <v>18</v>
      </c>
      <c r="J24" s="5">
        <v>6600</v>
      </c>
    </row>
    <row r="25" spans="5:10" ht="12.75">
      <c r="E25" s="3" t="s">
        <v>19</v>
      </c>
      <c r="J25" s="8">
        <f>SUM(J21:J24)</f>
        <v>100220</v>
      </c>
    </row>
    <row r="27" ht="12.75">
      <c r="E27" s="3" t="s">
        <v>20</v>
      </c>
    </row>
    <row r="28" spans="5:10" ht="12.75">
      <c r="E28" t="s">
        <v>21</v>
      </c>
      <c r="J28" s="4">
        <v>32000</v>
      </c>
    </row>
    <row r="29" spans="5:10" ht="12.75">
      <c r="E29" s="1" t="s">
        <v>22</v>
      </c>
      <c r="J29" s="4">
        <v>4400</v>
      </c>
    </row>
    <row r="30" spans="5:10" ht="12.75">
      <c r="E30" t="s">
        <v>23</v>
      </c>
      <c r="J30" s="4">
        <v>2880</v>
      </c>
    </row>
    <row r="31" spans="5:10" ht="12.75">
      <c r="E31" t="s">
        <v>24</v>
      </c>
      <c r="J31" s="4">
        <v>15500</v>
      </c>
    </row>
    <row r="32" spans="5:10" ht="12.75">
      <c r="E32" t="s">
        <v>25</v>
      </c>
      <c r="J32" s="5">
        <v>4800</v>
      </c>
    </row>
    <row r="33" spans="6:10" ht="12.75">
      <c r="F33" s="7" t="s">
        <v>26</v>
      </c>
      <c r="J33" s="4">
        <f>SUM(J28:J32)</f>
        <v>59580</v>
      </c>
    </row>
    <row r="34" spans="6:11" ht="12.75">
      <c r="F34" t="s">
        <v>27</v>
      </c>
      <c r="K34" s="4">
        <v>159800</v>
      </c>
    </row>
    <row r="35" spans="5:11" ht="12.75">
      <c r="E35" s="3" t="s">
        <v>28</v>
      </c>
      <c r="K35" s="4">
        <v>47500</v>
      </c>
    </row>
    <row r="36" ht="12.75">
      <c r="E36" s="3" t="s">
        <v>29</v>
      </c>
    </row>
    <row r="37" spans="5:10" ht="12.75">
      <c r="E37" t="s">
        <v>30</v>
      </c>
      <c r="J37" s="4">
        <v>4000</v>
      </c>
    </row>
    <row r="38" spans="5:10" ht="12.75">
      <c r="E38" t="s">
        <v>33</v>
      </c>
      <c r="J38" s="9" t="s">
        <v>34</v>
      </c>
    </row>
    <row r="39" ht="12.75">
      <c r="J39" s="4">
        <v>4000</v>
      </c>
    </row>
    <row r="40" ht="12.75">
      <c r="E40" s="3" t="s">
        <v>31</v>
      </c>
    </row>
    <row r="41" spans="5:10" ht="12.75">
      <c r="E41" t="s">
        <v>32</v>
      </c>
      <c r="J41" s="4">
        <v>11000</v>
      </c>
    </row>
    <row r="43" spans="5:11" ht="12.75">
      <c r="E43" s="3" t="s">
        <v>98</v>
      </c>
      <c r="K43" s="54" t="s">
        <v>99</v>
      </c>
    </row>
    <row r="45" ht="12.75">
      <c r="A45" s="1" t="s">
        <v>72</v>
      </c>
    </row>
    <row r="46" ht="12.75">
      <c r="E46" s="10" t="str">
        <f>E31</f>
        <v>           Sales Commissions Expense</v>
      </c>
    </row>
    <row r="47" ht="12.75">
      <c r="E47" s="11" t="s">
        <v>35</v>
      </c>
    </row>
    <row r="48" spans="4:5" ht="12.75">
      <c r="D48" t="s">
        <v>100</v>
      </c>
      <c r="E48" s="12">
        <f>E33</f>
        <v>0</v>
      </c>
    </row>
    <row r="49" spans="3:7" ht="12.75">
      <c r="C49" t="s">
        <v>36</v>
      </c>
      <c r="G49" s="13">
        <v>66000</v>
      </c>
    </row>
    <row r="50" spans="3:7" ht="12.75">
      <c r="C50" t="s">
        <v>101</v>
      </c>
      <c r="D50" s="14" t="s">
        <v>102</v>
      </c>
      <c r="F50" s="15"/>
      <c r="G50" s="54" t="s">
        <v>99</v>
      </c>
    </row>
    <row r="51" spans="3:7" ht="12.75">
      <c r="C51" t="s">
        <v>37</v>
      </c>
      <c r="D51" s="14" t="s">
        <v>81</v>
      </c>
      <c r="F51" s="15"/>
      <c r="G51" s="15">
        <v>28000</v>
      </c>
    </row>
    <row r="52" spans="3:7" ht="13.5" thickBot="1">
      <c r="C52" t="s">
        <v>38</v>
      </c>
      <c r="G52" s="16"/>
    </row>
    <row r="53" ht="13.5" thickTop="1">
      <c r="G53" s="17"/>
    </row>
    <row r="56" spans="1:8" ht="12.75">
      <c r="A56" s="1" t="s">
        <v>73</v>
      </c>
      <c r="F56" s="10"/>
      <c r="H56" s="17"/>
    </row>
    <row r="57" spans="6:8" ht="12.75">
      <c r="F57" s="11" t="s">
        <v>39</v>
      </c>
      <c r="H57" s="17"/>
    </row>
    <row r="58" spans="4:8" ht="12.75">
      <c r="D58" s="18"/>
      <c r="E58" s="18"/>
      <c r="F58" s="19"/>
      <c r="G58" s="18"/>
      <c r="H58" s="20"/>
    </row>
    <row r="59" spans="6:8" ht="12.75">
      <c r="F59" s="11" t="s">
        <v>40</v>
      </c>
      <c r="H59" s="17"/>
    </row>
    <row r="60" spans="4:8" ht="12.75">
      <c r="D60" t="s">
        <v>41</v>
      </c>
      <c r="H60" s="17"/>
    </row>
    <row r="61" spans="4:8" ht="12.75">
      <c r="D61" s="21" t="s">
        <v>42</v>
      </c>
      <c r="H61" s="22">
        <v>23000</v>
      </c>
    </row>
    <row r="62" spans="4:8" ht="12.75">
      <c r="D62" s="21" t="s">
        <v>43</v>
      </c>
      <c r="H62" s="15">
        <v>50300</v>
      </c>
    </row>
    <row r="63" spans="4:8" ht="12.75">
      <c r="D63" s="21" t="s">
        <v>44</v>
      </c>
      <c r="H63" s="23">
        <v>7200</v>
      </c>
    </row>
    <row r="64" spans="4:8" ht="12.75">
      <c r="D64" s="24" t="s">
        <v>45</v>
      </c>
      <c r="H64" s="25">
        <v>80500</v>
      </c>
    </row>
    <row r="65" spans="4:8" ht="12.75">
      <c r="D65" t="s">
        <v>46</v>
      </c>
      <c r="H65" s="26"/>
    </row>
    <row r="66" spans="4:8" ht="12.75">
      <c r="D66" s="21" t="s">
        <v>47</v>
      </c>
      <c r="G66" s="22">
        <v>110000</v>
      </c>
      <c r="H66" s="26"/>
    </row>
    <row r="67" spans="4:8" ht="12.75">
      <c r="D67" s="27" t="s">
        <v>48</v>
      </c>
      <c r="G67" s="23">
        <v>13300</v>
      </c>
      <c r="H67" s="23">
        <v>113300</v>
      </c>
    </row>
    <row r="68" spans="4:8" ht="13.5" thickBot="1">
      <c r="D68" t="s">
        <v>49</v>
      </c>
      <c r="H68" s="57">
        <v>193800</v>
      </c>
    </row>
    <row r="69" ht="13.5" thickTop="1"/>
    <row r="70" ht="12.75">
      <c r="F70" s="11" t="s">
        <v>50</v>
      </c>
    </row>
    <row r="71" ht="12.75">
      <c r="D71" t="s">
        <v>51</v>
      </c>
    </row>
    <row r="72" spans="4:8" ht="12.75">
      <c r="D72" s="21" t="s">
        <v>52</v>
      </c>
      <c r="H72" s="22">
        <v>79300</v>
      </c>
    </row>
    <row r="73" spans="4:8" ht="12.75">
      <c r="D73" s="21" t="s">
        <v>103</v>
      </c>
      <c r="H73" s="23">
        <v>4500</v>
      </c>
    </row>
    <row r="74" spans="4:8" ht="12.75">
      <c r="D74" t="s">
        <v>87</v>
      </c>
      <c r="H74" s="4">
        <v>8000</v>
      </c>
    </row>
    <row r="76" spans="4:8" ht="12.75">
      <c r="D76" s="24" t="s">
        <v>53</v>
      </c>
      <c r="H76" s="58">
        <v>91800</v>
      </c>
    </row>
    <row r="77" ht="12.75">
      <c r="D77" t="s">
        <v>54</v>
      </c>
    </row>
    <row r="78" spans="4:7" ht="12.75">
      <c r="D78" s="21" t="s">
        <v>55</v>
      </c>
      <c r="G78" s="22">
        <v>110000</v>
      </c>
    </row>
    <row r="79" spans="4:7" ht="12.75">
      <c r="D79" s="21" t="s">
        <v>56</v>
      </c>
      <c r="G79" s="59" t="s">
        <v>99</v>
      </c>
    </row>
    <row r="80" spans="4:8" ht="12.75">
      <c r="D80" s="24" t="s">
        <v>57</v>
      </c>
      <c r="H80" s="23"/>
    </row>
    <row r="81" spans="4:8" ht="13.5" thickBot="1">
      <c r="D81" s="28" t="s">
        <v>58</v>
      </c>
      <c r="H81" s="16"/>
    </row>
    <row r="82" spans="2:13" ht="13.5" thickTop="1">
      <c r="B82" s="1" t="s">
        <v>70</v>
      </c>
      <c r="J82" s="29"/>
      <c r="K82" s="30"/>
      <c r="L82" s="29"/>
      <c r="M82" s="31"/>
    </row>
    <row r="83" spans="4:13" ht="12.75">
      <c r="D83" s="32" t="s">
        <v>59</v>
      </c>
      <c r="E83" s="18" t="s">
        <v>60</v>
      </c>
      <c r="F83" s="18"/>
      <c r="G83" s="18"/>
      <c r="H83" s="18"/>
      <c r="J83" s="12" t="s">
        <v>61</v>
      </c>
      <c r="K83" s="12" t="s">
        <v>62</v>
      </c>
      <c r="L83" s="12" t="s">
        <v>63</v>
      </c>
      <c r="M83" s="31"/>
    </row>
    <row r="84" spans="2:13" ht="12.75">
      <c r="B84" s="33"/>
      <c r="D84" s="34">
        <v>38929</v>
      </c>
      <c r="E84" s="35" t="s">
        <v>83</v>
      </c>
      <c r="J84" s="36"/>
      <c r="K84" s="37">
        <v>10400</v>
      </c>
      <c r="L84" s="4"/>
      <c r="M84" s="31"/>
    </row>
    <row r="85" spans="4:13" ht="12.75">
      <c r="D85" s="34"/>
      <c r="E85" s="38" t="s">
        <v>84</v>
      </c>
      <c r="J85" s="36"/>
      <c r="K85" s="4"/>
      <c r="L85" s="37">
        <v>10400</v>
      </c>
      <c r="M85" s="31"/>
    </row>
    <row r="86" spans="2:13" ht="12.75">
      <c r="B86" s="39"/>
      <c r="D86" s="34"/>
      <c r="E86" s="40" t="s">
        <v>64</v>
      </c>
      <c r="I86" s="41"/>
      <c r="J86" s="36"/>
      <c r="K86" s="42"/>
      <c r="L86" s="43"/>
      <c r="M86" s="31"/>
    </row>
    <row r="87" spans="4:13" ht="12.75">
      <c r="D87" s="34"/>
      <c r="J87" s="44"/>
      <c r="K87" s="4"/>
      <c r="L87" s="4"/>
      <c r="M87" s="31"/>
    </row>
    <row r="88" spans="4:13" ht="12.75">
      <c r="D88" s="34">
        <v>38929</v>
      </c>
      <c r="E88" s="35" t="s">
        <v>85</v>
      </c>
      <c r="J88" s="36"/>
      <c r="K88" s="37">
        <v>13300</v>
      </c>
      <c r="L88" s="4"/>
      <c r="M88" s="31"/>
    </row>
    <row r="89" spans="2:13" ht="12.75">
      <c r="B89" s="55"/>
      <c r="C89" s="56"/>
      <c r="D89" s="34"/>
      <c r="E89" s="38" t="s">
        <v>65</v>
      </c>
      <c r="J89" s="36"/>
      <c r="K89" s="4"/>
      <c r="L89" s="37">
        <v>13300</v>
      </c>
      <c r="M89" s="31"/>
    </row>
    <row r="90" spans="2:13" ht="12.75">
      <c r="B90" s="45"/>
      <c r="C90" s="46"/>
      <c r="D90" s="34"/>
      <c r="E90" s="40" t="s">
        <v>66</v>
      </c>
      <c r="I90" s="41"/>
      <c r="J90" s="36"/>
      <c r="K90" s="42"/>
      <c r="L90" s="43"/>
      <c r="M90" s="31"/>
    </row>
    <row r="91" spans="4:13" ht="12.75">
      <c r="D91" s="34"/>
      <c r="J91" s="41"/>
      <c r="M91" s="31"/>
    </row>
    <row r="92" spans="4:13" ht="12.75">
      <c r="D92" s="34">
        <f>D84</f>
        <v>38929</v>
      </c>
      <c r="E92" s="35" t="s">
        <v>86</v>
      </c>
      <c r="J92" s="36"/>
      <c r="K92" s="37">
        <v>8000</v>
      </c>
      <c r="L92" s="4"/>
      <c r="M92" s="31"/>
    </row>
    <row r="93" spans="3:13" ht="12.75">
      <c r="C93" s="47"/>
      <c r="D93" s="34"/>
      <c r="E93" s="38" t="s">
        <v>87</v>
      </c>
      <c r="J93" s="36"/>
      <c r="K93" s="4"/>
      <c r="L93" s="37">
        <v>8000</v>
      </c>
      <c r="M93" s="31"/>
    </row>
    <row r="94" spans="2:13" ht="12.75">
      <c r="B94" s="47"/>
      <c r="D94" s="34"/>
      <c r="E94" s="40" t="s">
        <v>67</v>
      </c>
      <c r="I94" s="41"/>
      <c r="J94" s="36"/>
      <c r="K94" s="42"/>
      <c r="L94" s="43"/>
      <c r="M94" s="31"/>
    </row>
    <row r="95" spans="4:13" ht="12.75">
      <c r="D95" s="34"/>
      <c r="J95" s="44"/>
      <c r="K95" s="4"/>
      <c r="L95" s="4"/>
      <c r="M95" s="31"/>
    </row>
    <row r="96" spans="4:13" ht="12.75">
      <c r="D96" s="34">
        <f>D84</f>
        <v>38929</v>
      </c>
      <c r="E96" s="35" t="s">
        <v>69</v>
      </c>
      <c r="J96" s="36"/>
      <c r="K96" s="37">
        <v>7200</v>
      </c>
      <c r="L96" s="4"/>
      <c r="M96" s="31"/>
    </row>
    <row r="97" spans="4:13" ht="12.75">
      <c r="D97" s="34"/>
      <c r="E97" s="38" t="s">
        <v>44</v>
      </c>
      <c r="J97" s="36"/>
      <c r="K97" s="4"/>
      <c r="L97" s="37">
        <v>7200</v>
      </c>
      <c r="M97" s="31"/>
    </row>
    <row r="98" spans="4:13" ht="12.75">
      <c r="D98" s="34"/>
      <c r="E98" s="40" t="s">
        <v>68</v>
      </c>
      <c r="I98" s="41"/>
      <c r="J98" s="36"/>
      <c r="K98" s="42"/>
      <c r="L98" s="43"/>
      <c r="M98" s="31"/>
    </row>
    <row r="99" spans="4:13" ht="12.75">
      <c r="D99" s="34"/>
      <c r="J99" s="41"/>
      <c r="M99" s="31"/>
    </row>
    <row r="100" spans="4:13" ht="12.75">
      <c r="D100" s="34">
        <v>38929</v>
      </c>
      <c r="E100" s="35" t="s">
        <v>88</v>
      </c>
      <c r="J100" s="36"/>
      <c r="K100" s="37">
        <v>4500</v>
      </c>
      <c r="L100" s="4"/>
      <c r="M100" s="31"/>
    </row>
    <row r="101" spans="4:13" ht="12.75">
      <c r="D101" s="34"/>
      <c r="E101" s="38" t="s">
        <v>89</v>
      </c>
      <c r="J101" s="36"/>
      <c r="K101" s="4"/>
      <c r="L101" s="37">
        <v>4500</v>
      </c>
      <c r="M101" s="31"/>
    </row>
    <row r="102" spans="4:13" ht="12.75">
      <c r="D102" s="34"/>
      <c r="E102" s="40"/>
      <c r="I102" s="41"/>
      <c r="J102" s="36"/>
      <c r="K102" s="42"/>
      <c r="L102" s="43"/>
      <c r="M102" s="31"/>
    </row>
    <row r="103" spans="5:13" ht="12.75">
      <c r="E103" s="48"/>
      <c r="F103" s="31"/>
      <c r="G103" s="49"/>
      <c r="H103" s="49"/>
      <c r="I103" s="48"/>
      <c r="J103" s="31"/>
      <c r="K103" s="48"/>
      <c r="L103" s="48"/>
      <c r="M103" s="31"/>
    </row>
    <row r="106" ht="12.75">
      <c r="B106" s="1" t="s">
        <v>74</v>
      </c>
    </row>
    <row r="108" spans="4:12" ht="12.75">
      <c r="D108" s="34"/>
      <c r="J108" s="44"/>
      <c r="K108" s="4"/>
      <c r="L108" s="4"/>
    </row>
    <row r="109" spans="4:12" ht="12.75">
      <c r="D109" s="34">
        <v>39082</v>
      </c>
      <c r="E109" s="35" t="s">
        <v>90</v>
      </c>
      <c r="J109" s="36"/>
      <c r="K109" s="37">
        <v>628000</v>
      </c>
      <c r="L109" s="4"/>
    </row>
    <row r="110" spans="4:12" ht="12.75">
      <c r="D110" s="34"/>
      <c r="E110" s="38" t="s">
        <v>75</v>
      </c>
      <c r="J110" s="36"/>
      <c r="K110" s="4"/>
      <c r="L110" s="37">
        <v>628000</v>
      </c>
    </row>
    <row r="111" spans="4:13" ht="12.75">
      <c r="D111" s="34"/>
      <c r="E111" s="40" t="s">
        <v>76</v>
      </c>
      <c r="I111" s="41"/>
      <c r="J111" s="36"/>
      <c r="K111" s="42"/>
      <c r="L111" s="43"/>
      <c r="M111" s="41"/>
    </row>
    <row r="112" spans="3:10" ht="12.75">
      <c r="C112" s="39"/>
      <c r="D112" s="34"/>
      <c r="J112" s="41"/>
    </row>
    <row r="113" spans="4:12" ht="12.75">
      <c r="D113" s="34">
        <v>39082</v>
      </c>
      <c r="E113" s="35" t="s">
        <v>77</v>
      </c>
      <c r="J113" s="36"/>
      <c r="K113" s="37">
        <v>178200</v>
      </c>
      <c r="L113" s="4"/>
    </row>
    <row r="114" spans="4:12" ht="12.75">
      <c r="D114" s="34"/>
      <c r="E114" s="38" t="s">
        <v>92</v>
      </c>
      <c r="J114" s="36"/>
      <c r="K114" s="4"/>
      <c r="L114" s="37">
        <v>76000</v>
      </c>
    </row>
    <row r="115" spans="3:12" ht="12.75">
      <c r="C115" s="1"/>
      <c r="D115" s="34"/>
      <c r="E115" s="38" t="s">
        <v>91</v>
      </c>
      <c r="J115" s="36"/>
      <c r="K115" s="4"/>
      <c r="L115" s="37">
        <v>32000</v>
      </c>
    </row>
    <row r="116" spans="3:12" ht="12.75">
      <c r="C116" s="1"/>
      <c r="D116" s="34"/>
      <c r="E116" s="38" t="s">
        <v>93</v>
      </c>
      <c r="J116" s="36"/>
      <c r="K116" s="4"/>
      <c r="L116" s="37">
        <v>15500</v>
      </c>
    </row>
    <row r="117" spans="3:12" ht="12.75">
      <c r="C117" s="50"/>
      <c r="D117" s="34"/>
      <c r="E117" s="38" t="s">
        <v>94</v>
      </c>
      <c r="J117" s="36"/>
      <c r="K117" s="4"/>
      <c r="L117" s="37">
        <v>13300</v>
      </c>
    </row>
    <row r="118" spans="3:13" ht="12.75">
      <c r="C118" s="51"/>
      <c r="D118" s="34"/>
      <c r="E118" s="40" t="s">
        <v>95</v>
      </c>
      <c r="L118" s="4">
        <v>11000</v>
      </c>
      <c r="M118" s="41"/>
    </row>
    <row r="119" spans="3:12" ht="12.75">
      <c r="C119" s="4"/>
      <c r="E119" s="38" t="s">
        <v>83</v>
      </c>
      <c r="L119" s="4">
        <v>10400</v>
      </c>
    </row>
    <row r="120" spans="3:12" ht="12.75">
      <c r="C120" s="4"/>
      <c r="E120" s="38" t="s">
        <v>96</v>
      </c>
      <c r="I120" s="41"/>
      <c r="J120" s="36"/>
      <c r="K120" s="42"/>
      <c r="L120" s="43">
        <v>8000</v>
      </c>
    </row>
    <row r="121" spans="5:12" ht="12.75">
      <c r="E121" s="38" t="s">
        <v>69</v>
      </c>
      <c r="J121" s="44"/>
      <c r="K121" s="4"/>
      <c r="L121" s="4">
        <v>7200</v>
      </c>
    </row>
    <row r="122" spans="5:12" ht="12.75">
      <c r="E122" s="38" t="s">
        <v>97</v>
      </c>
      <c r="H122" s="49"/>
      <c r="J122" s="36"/>
      <c r="K122" s="37"/>
      <c r="L122" s="4">
        <v>4800</v>
      </c>
    </row>
    <row r="123" spans="4:5" ht="12.75">
      <c r="D123" s="34"/>
      <c r="E123" s="38" t="s">
        <v>78</v>
      </c>
    </row>
    <row r="124" spans="5:7" ht="12.75">
      <c r="E124" s="48"/>
      <c r="F124" s="31"/>
      <c r="G124" s="49"/>
    </row>
    <row r="126" spans="4:12" ht="12.75">
      <c r="D126" s="53">
        <v>39082</v>
      </c>
      <c r="E126" s="35" t="s">
        <v>75</v>
      </c>
      <c r="J126" s="36"/>
      <c r="K126" s="4">
        <v>66600</v>
      </c>
      <c r="L126" s="37"/>
    </row>
    <row r="127" spans="5:12" ht="12.75">
      <c r="E127" s="38" t="s">
        <v>79</v>
      </c>
      <c r="I127" s="41"/>
      <c r="J127" s="36"/>
      <c r="K127" s="42"/>
      <c r="L127" s="43">
        <v>66600</v>
      </c>
    </row>
    <row r="128" spans="5:10" ht="12.75">
      <c r="E128" s="40" t="s">
        <v>80</v>
      </c>
      <c r="J128" s="41"/>
    </row>
    <row r="129" spans="5:12" ht="12.75">
      <c r="E129" s="48"/>
      <c r="F129" s="31"/>
      <c r="G129" s="49"/>
      <c r="H129" s="49"/>
      <c r="J129" s="36"/>
      <c r="K129" s="37"/>
      <c r="L129" s="4"/>
    </row>
    <row r="130" spans="2:12" ht="12.75">
      <c r="B130" s="4"/>
      <c r="C130" s="34"/>
      <c r="D130" s="53">
        <v>39082</v>
      </c>
      <c r="E130" s="35" t="s">
        <v>79</v>
      </c>
      <c r="J130" s="36"/>
      <c r="K130" s="4">
        <v>28000</v>
      </c>
      <c r="L130" s="37"/>
    </row>
    <row r="131" spans="2:12" ht="12.75">
      <c r="B131" s="4"/>
      <c r="C131" s="34"/>
      <c r="E131" s="38" t="s">
        <v>81</v>
      </c>
      <c r="I131" s="41"/>
      <c r="J131" s="36"/>
      <c r="K131" s="42"/>
      <c r="L131" s="43">
        <v>28000</v>
      </c>
    </row>
    <row r="132" spans="2:12" ht="12.75">
      <c r="B132" s="52"/>
      <c r="C132" s="34"/>
      <c r="E132" s="40" t="s">
        <v>82</v>
      </c>
      <c r="J132" s="44"/>
      <c r="K132" s="4"/>
      <c r="L132" s="4"/>
    </row>
    <row r="133" spans="2:12" ht="12.75">
      <c r="B133" s="4"/>
      <c r="E133" s="48"/>
      <c r="F133" s="31"/>
      <c r="G133" s="49"/>
      <c r="H133" s="49"/>
      <c r="I133" s="48"/>
      <c r="J133" s="31"/>
      <c r="K133" s="48"/>
      <c r="L133" s="48"/>
    </row>
    <row r="134" ht="12.75">
      <c r="C134" s="34"/>
    </row>
    <row r="135" spans="3:12" ht="12.75">
      <c r="C135" s="34"/>
      <c r="L135" s="41"/>
    </row>
    <row r="136" ht="12.75">
      <c r="C136" s="34"/>
    </row>
    <row r="137" ht="12.75">
      <c r="L137" s="31"/>
    </row>
  </sheetData>
  <mergeCells count="1">
    <mergeCell ref="B89:C8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</dc:creator>
  <cp:keywords/>
  <dc:description/>
  <cp:lastModifiedBy>Crystal</cp:lastModifiedBy>
  <dcterms:created xsi:type="dcterms:W3CDTF">2006-01-06T02:37:08Z</dcterms:created>
  <dcterms:modified xsi:type="dcterms:W3CDTF">2006-01-07T04:22:45Z</dcterms:modified>
  <cp:category/>
  <cp:version/>
  <cp:contentType/>
  <cp:contentStatus/>
</cp:coreProperties>
</file>