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ROE.D" sheetId="1" r:id="rId1"/>
  </sheets>
  <definedNames>
    <definedName name="_xlnm.Print_Area" localSheetId="0">'ROE.D'!$A$1:$I$23</definedName>
  </definedNames>
  <calcPr fullCalcOnLoad="1"/>
</workbook>
</file>

<file path=xl/sharedStrings.xml><?xml version="1.0" encoding="utf-8"?>
<sst xmlns="http://schemas.openxmlformats.org/spreadsheetml/2006/main" count="41" uniqueCount="26">
  <si>
    <t xml:space="preserve">ROE = </t>
  </si>
  <si>
    <t>x</t>
  </si>
  <si>
    <t>Revenue</t>
  </si>
  <si>
    <t>Assets</t>
  </si>
  <si>
    <t>Equity</t>
  </si>
  <si>
    <t>=</t>
  </si>
  <si>
    <t>Net Income</t>
  </si>
  <si>
    <t>Sales</t>
  </si>
  <si>
    <t xml:space="preserve">Sales = </t>
  </si>
  <si>
    <t xml:space="preserve">Net income = </t>
  </si>
  <si>
    <t xml:space="preserve">Average assets = </t>
  </si>
  <si>
    <t xml:space="preserve">Average equity = </t>
  </si>
  <si>
    <t xml:space="preserve">Operating income = </t>
  </si>
  <si>
    <t xml:space="preserve">4. Asset turnover: Sales/Average assets </t>
  </si>
  <si>
    <t xml:space="preserve">5. Leverage: Average assets/Average equity </t>
  </si>
  <si>
    <t xml:space="preserve">1. Operating margin: operating income/Sales </t>
  </si>
  <si>
    <t xml:space="preserve">1. Profit Margin: Net income/Sales </t>
  </si>
  <si>
    <t xml:space="preserve">2. Asset turnover: Sales/Average assets </t>
  </si>
  <si>
    <t xml:space="preserve">3. Leverage: Average assets/Average equity </t>
  </si>
  <si>
    <t>2. Interest burden: Pre-tax income/Operating income</t>
  </si>
  <si>
    <t xml:space="preserve">Pre-tax income = </t>
  </si>
  <si>
    <t xml:space="preserve">3. Tax burden: Net income/Pre-tax income </t>
  </si>
  <si>
    <t>Five component desegregation of CSCO's ROE for the year ending July 31, 2005:</t>
  </si>
  <si>
    <t>A Dupont analysis three components disaggregation for CSCO's ROE:</t>
  </si>
  <si>
    <t>Check : Net income / Average Equity</t>
  </si>
  <si>
    <t xml:space="preserve">Below is a 5 component desegregation of ROE for CSCO: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</si>
</sst>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0.0000000"/>
    <numFmt numFmtId="180" formatCode="0.000000"/>
    <numFmt numFmtId="181" formatCode="0.00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171" fontId="0" fillId="0" borderId="0" xfId="15" applyAlignment="1">
      <alignment/>
    </xf>
    <xf numFmtId="177" fontId="0" fillId="0" borderId="0" xfId="15" applyNumberFormat="1" applyAlignment="1">
      <alignment/>
    </xf>
    <xf numFmtId="178" fontId="0" fillId="0" borderId="0" xfId="19" applyNumberFormat="1" applyAlignment="1">
      <alignment/>
    </xf>
    <xf numFmtId="171" fontId="0" fillId="0" borderId="1" xfId="15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77" fontId="0" fillId="0" borderId="0" xfId="15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75" zoomScaleNormal="70" zoomScaleSheetLayoutView="75" workbookViewId="0" topLeftCell="A1">
      <selection activeCell="K12" sqref="K12"/>
    </sheetView>
  </sheetViews>
  <sheetFormatPr defaultColWidth="9.140625" defaultRowHeight="12.75"/>
  <cols>
    <col min="1" max="1" width="10.7109375" style="0" customWidth="1"/>
    <col min="2" max="2" width="11.00390625" style="0" customWidth="1"/>
    <col min="4" max="4" width="23.8515625" style="0" customWidth="1"/>
    <col min="5" max="5" width="16.57421875" style="0" customWidth="1"/>
    <col min="6" max="6" width="10.28125" style="0" bestFit="1" customWidth="1"/>
    <col min="7" max="7" width="18.421875" style="0" customWidth="1"/>
    <col min="8" max="8" width="13.421875" style="0" customWidth="1"/>
    <col min="9" max="9" width="9.57421875" style="0" bestFit="1" customWidth="1"/>
  </cols>
  <sheetData>
    <row r="1" spans="1:8" ht="12.75">
      <c r="A1" s="16" t="s">
        <v>0</v>
      </c>
      <c r="B1" s="4" t="s">
        <v>6</v>
      </c>
      <c r="C1" s="16" t="s">
        <v>1</v>
      </c>
      <c r="D1" s="4" t="s">
        <v>7</v>
      </c>
      <c r="E1" s="16" t="s">
        <v>1</v>
      </c>
      <c r="F1" s="4" t="s">
        <v>3</v>
      </c>
      <c r="G1" s="16" t="s">
        <v>5</v>
      </c>
      <c r="H1" s="5" t="s">
        <v>6</v>
      </c>
    </row>
    <row r="2" spans="1:8" ht="12.75">
      <c r="A2" s="16"/>
      <c r="B2" s="2" t="s">
        <v>7</v>
      </c>
      <c r="C2" s="16"/>
      <c r="D2" s="2" t="s">
        <v>3</v>
      </c>
      <c r="E2" s="16"/>
      <c r="F2" s="2" t="s">
        <v>4</v>
      </c>
      <c r="G2" s="16"/>
      <c r="H2" s="3" t="s">
        <v>2</v>
      </c>
    </row>
    <row r="4" ht="12.75">
      <c r="A4" s="12" t="s">
        <v>23</v>
      </c>
    </row>
    <row r="5" spans="1:9" ht="12.75">
      <c r="A5" s="1" t="s">
        <v>16</v>
      </c>
      <c r="E5" t="s">
        <v>9</v>
      </c>
      <c r="F5" s="8">
        <v>5741</v>
      </c>
      <c r="G5" s="8" t="s">
        <v>8</v>
      </c>
      <c r="H5" s="8">
        <v>24801</v>
      </c>
      <c r="I5" s="9">
        <f>F5/H5</f>
        <v>0.2314826015080037</v>
      </c>
    </row>
    <row r="6" spans="1:9" ht="12.75">
      <c r="A6" t="s">
        <v>17</v>
      </c>
      <c r="E6" t="s">
        <v>8</v>
      </c>
      <c r="F6" s="8">
        <f>H5</f>
        <v>24801</v>
      </c>
      <c r="G6" s="8" t="s">
        <v>10</v>
      </c>
      <c r="H6" s="8">
        <f>F7</f>
        <v>34738.5</v>
      </c>
      <c r="I6" s="7">
        <f>F6/H6</f>
        <v>0.7139341076903147</v>
      </c>
    </row>
    <row r="7" spans="1:9" ht="12.75">
      <c r="A7" t="s">
        <v>18</v>
      </c>
      <c r="E7" t="s">
        <v>10</v>
      </c>
      <c r="F7" s="8">
        <f>(33883+35594)/2</f>
        <v>34738.5</v>
      </c>
      <c r="G7" s="8" t="s">
        <v>11</v>
      </c>
      <c r="H7" s="8">
        <f>(23174+25826)/2</f>
        <v>24500</v>
      </c>
      <c r="I7" s="10">
        <f>F7/H7</f>
        <v>1.4178979591836736</v>
      </c>
    </row>
    <row r="8" ht="12.75">
      <c r="I8" s="9">
        <f>PRODUCT(I5:I7)</f>
        <v>0.2343265306122449</v>
      </c>
    </row>
    <row r="9" ht="12.75">
      <c r="I9" s="9"/>
    </row>
    <row r="10" spans="1:9" ht="12.75">
      <c r="A10" t="s">
        <v>24</v>
      </c>
      <c r="E10" t="str">
        <f>E5</f>
        <v>Net income = </v>
      </c>
      <c r="F10" s="11">
        <f>F5</f>
        <v>5741</v>
      </c>
      <c r="G10" s="11" t="str">
        <f>G7</f>
        <v>Average equity = </v>
      </c>
      <c r="H10" s="11">
        <f>H7</f>
        <v>24500</v>
      </c>
      <c r="I10" s="9">
        <f>F10/H10</f>
        <v>0.2343265306122449</v>
      </c>
    </row>
    <row r="11" spans="6:9" ht="12.75">
      <c r="F11" s="11"/>
      <c r="G11" s="11"/>
      <c r="H11" s="11"/>
      <c r="I11" s="9"/>
    </row>
    <row r="12" spans="1:10" ht="12.75" customHeight="1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ht="12.75">
      <c r="H14" s="6"/>
    </row>
    <row r="15" ht="12.75">
      <c r="A15" s="13" t="s">
        <v>22</v>
      </c>
    </row>
    <row r="16" spans="1:9" ht="12.75">
      <c r="A16" s="1" t="s">
        <v>15</v>
      </c>
      <c r="E16" t="s">
        <v>12</v>
      </c>
      <c r="F16" s="8">
        <v>7416</v>
      </c>
      <c r="G16" s="8" t="s">
        <v>8</v>
      </c>
      <c r="H16" s="8">
        <v>24801</v>
      </c>
      <c r="I16" s="9">
        <f>F16/H16</f>
        <v>0.2990202007983549</v>
      </c>
    </row>
    <row r="17" spans="1:9" ht="12.75">
      <c r="A17" s="1" t="s">
        <v>19</v>
      </c>
      <c r="E17" t="s">
        <v>20</v>
      </c>
      <c r="F17" s="8">
        <v>8036</v>
      </c>
      <c r="G17" s="8" t="s">
        <v>12</v>
      </c>
      <c r="H17" s="8">
        <f>F16</f>
        <v>7416</v>
      </c>
      <c r="I17" s="7">
        <f>F17/H17</f>
        <v>1.0836030204962244</v>
      </c>
    </row>
    <row r="18" spans="1:9" ht="12.75">
      <c r="A18" t="s">
        <v>21</v>
      </c>
      <c r="E18" t="s">
        <v>9</v>
      </c>
      <c r="F18" s="8">
        <v>5741</v>
      </c>
      <c r="G18" s="14" t="s">
        <v>20</v>
      </c>
      <c r="H18" s="8">
        <f>F17</f>
        <v>8036</v>
      </c>
      <c r="I18" s="7">
        <f aca="true" t="shared" si="0" ref="I18:I23">F18/H18</f>
        <v>0.7144101543056247</v>
      </c>
    </row>
    <row r="19" spans="1:9" ht="12.75">
      <c r="A19" t="s">
        <v>13</v>
      </c>
      <c r="E19" t="s">
        <v>8</v>
      </c>
      <c r="F19" s="8">
        <f>H16</f>
        <v>24801</v>
      </c>
      <c r="G19" s="8" t="s">
        <v>10</v>
      </c>
      <c r="H19" s="8">
        <f>F20</f>
        <v>34738.5</v>
      </c>
      <c r="I19" s="7">
        <f t="shared" si="0"/>
        <v>0.7139341076903147</v>
      </c>
    </row>
    <row r="20" spans="1:9" ht="12.75">
      <c r="A20" t="s">
        <v>14</v>
      </c>
      <c r="E20" t="s">
        <v>10</v>
      </c>
      <c r="F20" s="8">
        <f>(33883+35594)/2</f>
        <v>34738.5</v>
      </c>
      <c r="G20" s="8" t="s">
        <v>11</v>
      </c>
      <c r="H20" s="8">
        <f>(23174+25826)/2</f>
        <v>24500</v>
      </c>
      <c r="I20" s="10">
        <f t="shared" si="0"/>
        <v>1.4178979591836736</v>
      </c>
    </row>
    <row r="21" ht="12.75">
      <c r="I21" s="9">
        <f>PRODUCT(I16:I20)</f>
        <v>0.2343265306122449</v>
      </c>
    </row>
    <row r="22" ht="12.75">
      <c r="I22" s="9"/>
    </row>
    <row r="23" spans="1:9" ht="12.75">
      <c r="A23" t="s">
        <v>24</v>
      </c>
      <c r="E23" t="str">
        <f>E18</f>
        <v>Net income = </v>
      </c>
      <c r="F23" s="11">
        <f>F18</f>
        <v>5741</v>
      </c>
      <c r="G23" s="11" t="str">
        <f>G20</f>
        <v>Average equity = </v>
      </c>
      <c r="H23" s="11">
        <f>H20</f>
        <v>24500</v>
      </c>
      <c r="I23" s="9">
        <f t="shared" si="0"/>
        <v>0.2343265306122449</v>
      </c>
    </row>
  </sheetData>
  <mergeCells count="5">
    <mergeCell ref="A12:J13"/>
    <mergeCell ref="C1:C2"/>
    <mergeCell ref="E1:E2"/>
    <mergeCell ref="G1:G2"/>
    <mergeCell ref="A1:A2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CSCO ROE Dis</dc:title>
  <dc:subject/>
  <dc:creator>Matt Conway</dc:creator>
  <cp:keywords/>
  <dc:description/>
  <cp:lastModifiedBy>EMC</cp:lastModifiedBy>
  <cp:lastPrinted>2005-11-07T16:32:15Z</cp:lastPrinted>
  <dcterms:created xsi:type="dcterms:W3CDTF">2005-11-07T16:03:30Z</dcterms:created>
  <dcterms:modified xsi:type="dcterms:W3CDTF">2005-11-07T18:13:19Z</dcterms:modified>
  <cp:category/>
  <cp:version/>
  <cp:contentType/>
  <cp:contentStatus/>
</cp:coreProperties>
</file>