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20" windowHeight="9345" activeTab="0"/>
  </bookViews>
  <sheets>
    <sheet name="Week Two Text Exercises" sheetId="1" r:id="rId1"/>
  </sheets>
  <definedNames/>
  <calcPr fullCalcOnLoad="1"/>
</workbook>
</file>

<file path=xl/sharedStrings.xml><?xml version="1.0" encoding="utf-8"?>
<sst xmlns="http://schemas.openxmlformats.org/spreadsheetml/2006/main" count="80" uniqueCount="40">
  <si>
    <t>Solutions to Chapter 5</t>
  </si>
  <si>
    <t xml:space="preserve">Valuing Bonds </t>
  </si>
  <si>
    <t>a.</t>
  </si>
  <si>
    <t>b.</t>
  </si>
  <si>
    <t>c.</t>
  </si>
  <si>
    <t>Solutions to Chapter 4</t>
  </si>
  <si>
    <t>The Time Value of Money</t>
  </si>
  <si>
    <t>d.</t>
  </si>
  <si>
    <t>Present Value</t>
  </si>
  <si>
    <t>Years</t>
  </si>
  <si>
    <t>Future Value</t>
  </si>
  <si>
    <t>Year-end interest due</t>
  </si>
  <si>
    <t>Year-end payment</t>
  </si>
  <si>
    <t>Amortization of Loan</t>
  </si>
  <si>
    <t xml:space="preserve">PV = </t>
  </si>
  <si>
    <t xml:space="preserve">Total = </t>
  </si>
  <si>
    <t xml:space="preserve">Paid now = </t>
  </si>
  <si>
    <t xml:space="preserve">PMT = </t>
  </si>
  <si>
    <t>Period</t>
  </si>
  <si>
    <t>Beginning Loan Balance</t>
  </si>
  <si>
    <t>Ending Loan Balance</t>
  </si>
  <si>
    <t>Interest Rate</t>
  </si>
  <si>
    <t># of periods</t>
  </si>
  <si>
    <t>The quarterback reeives $3 million each year for five years:</t>
  </si>
  <si>
    <t xml:space="preserve">The receiver is paid $4 million now plus $2 million each year for the next 5 years:  </t>
  </si>
  <si>
    <t>3-year annuity of $100 using a discount rate of 6%</t>
  </si>
  <si>
    <t>If the payment stream is deferred until year 2,</t>
  </si>
  <si>
    <t>Annual Payment</t>
  </si>
  <si>
    <t>Show that the loan balance after 1 year is equal to the year-end payment times the 3-year annuity factor:</t>
  </si>
  <si>
    <t>Lottery prize of $40 million is paid $2 million for 20 years;  discounted at 8%:</t>
  </si>
  <si>
    <t xml:space="preserve">If the payment comes immediately, </t>
  </si>
  <si>
    <t>If you must  accumulate $500,000 in 40 years, discounting at 6%:</t>
  </si>
  <si>
    <t>Annual</t>
  </si>
  <si>
    <t>Bond has 10 years to maturity, coupon rate of 8% and sells for $1,100 (assume a face value of $1,000):</t>
  </si>
  <si>
    <t xml:space="preserve">Yield = </t>
  </si>
  <si>
    <t xml:space="preserve">Yield to maturity = </t>
  </si>
  <si>
    <t>With a par value of $1,000 and a coupon rate of 8%, 9 years to maturity and sells at a YTM of 7%:</t>
  </si>
  <si>
    <t>Annual Interest Payments=</t>
  </si>
  <si>
    <t>Current Sales Price=</t>
  </si>
  <si>
    <t>If the yield to maturity falls to 6%: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</si>
</sst>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&quot;$&quot;#,##0.0_);[Red]\(&quot;$&quot;#,##0.0\)"/>
    <numFmt numFmtId="175" formatCode="#,##0.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68" fontId="3" fillId="0" borderId="0" xfId="0" applyNumberFormat="1" applyFont="1" applyBorder="1" applyAlignment="1">
      <alignment vertical="top" wrapText="1"/>
    </xf>
    <xf numFmtId="175" fontId="3" fillId="0" borderId="0" xfId="0" applyNumberFormat="1" applyFont="1" applyBorder="1" applyAlignment="1">
      <alignment wrapText="1"/>
    </xf>
    <xf numFmtId="0" fontId="0" fillId="0" borderId="0" xfId="0" applyFont="1" applyAlignment="1">
      <alignment horizontal="center" wrapText="1"/>
    </xf>
    <xf numFmtId="44" fontId="0" fillId="0" borderId="0" xfId="17" applyFont="1" applyAlignment="1">
      <alignment horizontal="left"/>
    </xf>
    <xf numFmtId="43" fontId="0" fillId="0" borderId="0" xfId="15" applyFont="1" applyAlignment="1">
      <alignment horizontal="left"/>
    </xf>
    <xf numFmtId="44" fontId="0" fillId="0" borderId="0" xfId="17" applyFont="1" applyAlignment="1">
      <alignment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168" fontId="3" fillId="0" borderId="0" xfId="0" applyNumberFormat="1" applyFont="1" applyBorder="1" applyAlignment="1">
      <alignment wrapText="1"/>
    </xf>
    <xf numFmtId="44" fontId="0" fillId="0" borderId="1" xfId="17" applyFont="1" applyBorder="1" applyAlignment="1">
      <alignment horizontal="left"/>
    </xf>
    <xf numFmtId="44" fontId="0" fillId="0" borderId="2" xfId="17" applyFont="1" applyBorder="1" applyAlignment="1">
      <alignment horizontal="left"/>
    </xf>
    <xf numFmtId="44" fontId="0" fillId="0" borderId="2" xfId="17" applyFont="1" applyBorder="1" applyAlignment="1">
      <alignment horizontal="center" wrapText="1"/>
    </xf>
    <xf numFmtId="44" fontId="0" fillId="0" borderId="3" xfId="17" applyFont="1" applyBorder="1" applyAlignment="1">
      <alignment horizontal="left"/>
    </xf>
    <xf numFmtId="44" fontId="0" fillId="0" borderId="0" xfId="17" applyFont="1" applyBorder="1" applyAlignment="1">
      <alignment horizontal="center" wrapText="1"/>
    </xf>
    <xf numFmtId="44" fontId="0" fillId="0" borderId="4" xfId="17" applyFont="1" applyBorder="1" applyAlignment="1">
      <alignment horizontal="center" wrapText="1"/>
    </xf>
    <xf numFmtId="0" fontId="0" fillId="0" borderId="0" xfId="0" applyFont="1" applyAlignment="1">
      <alignment horizontal="right"/>
    </xf>
    <xf numFmtId="44" fontId="2" fillId="0" borderId="0" xfId="17" applyFont="1" applyBorder="1" applyAlignment="1">
      <alignment/>
    </xf>
    <xf numFmtId="0" fontId="0" fillId="0" borderId="0" xfId="0" applyFont="1" applyAlignment="1">
      <alignment horizontal="left" indent="15"/>
    </xf>
    <xf numFmtId="43" fontId="2" fillId="2" borderId="5" xfId="15" applyFont="1" applyFill="1" applyBorder="1" applyAlignment="1">
      <alignment/>
    </xf>
    <xf numFmtId="10" fontId="2" fillId="2" borderId="5" xfId="19" applyNumberFormat="1" applyFont="1" applyFill="1" applyBorder="1" applyAlignment="1">
      <alignment wrapText="1"/>
    </xf>
    <xf numFmtId="44" fontId="2" fillId="2" borderId="5" xfId="17" applyFont="1" applyFill="1" applyBorder="1" applyAlignment="1">
      <alignment/>
    </xf>
    <xf numFmtId="169" fontId="0" fillId="0" borderId="0" xfId="19" applyNumberFormat="1" applyFont="1" applyAlignment="1">
      <alignment/>
    </xf>
    <xf numFmtId="169" fontId="0" fillId="0" borderId="0" xfId="19" applyNumberFormat="1" applyFont="1" applyFill="1" applyBorder="1" applyAlignment="1">
      <alignment/>
    </xf>
    <xf numFmtId="44" fontId="2" fillId="0" borderId="0" xfId="17" applyFont="1" applyAlignment="1">
      <alignment/>
    </xf>
    <xf numFmtId="44" fontId="0" fillId="0" borderId="0" xfId="17" applyFont="1" applyFill="1" applyBorder="1" applyAlignment="1">
      <alignment wrapText="1"/>
    </xf>
    <xf numFmtId="44" fontId="4" fillId="2" borderId="5" xfId="17" applyNumberFormat="1" applyFont="1" applyFill="1" applyBorder="1" applyAlignment="1">
      <alignment/>
    </xf>
    <xf numFmtId="173" fontId="4" fillId="2" borderId="5" xfId="17" applyNumberFormat="1" applyFont="1" applyFill="1" applyBorder="1" applyAlignment="1">
      <alignment/>
    </xf>
    <xf numFmtId="44" fontId="0" fillId="2" borderId="6" xfId="17" applyFont="1" applyFill="1" applyBorder="1" applyAlignment="1">
      <alignment horizontal="left"/>
    </xf>
    <xf numFmtId="44" fontId="0" fillId="2" borderId="0" xfId="17" applyFont="1" applyFill="1" applyBorder="1" applyAlignment="1">
      <alignment horizontal="left"/>
    </xf>
    <xf numFmtId="44" fontId="0" fillId="2" borderId="7" xfId="17" applyFont="1" applyFill="1" applyBorder="1" applyAlignment="1">
      <alignment horizontal="left"/>
    </xf>
    <xf numFmtId="44" fontId="0" fillId="2" borderId="4" xfId="17" applyFont="1" applyFill="1" applyBorder="1" applyAlignment="1">
      <alignment horizontal="left"/>
    </xf>
    <xf numFmtId="44" fontId="0" fillId="2" borderId="0" xfId="17" applyFont="1" applyFill="1" applyBorder="1" applyAlignment="1">
      <alignment horizontal="center" wrapText="1"/>
    </xf>
    <xf numFmtId="44" fontId="0" fillId="2" borderId="8" xfId="17" applyFont="1" applyFill="1" applyBorder="1" applyAlignment="1">
      <alignment horizontal="left"/>
    </xf>
    <xf numFmtId="44" fontId="0" fillId="2" borderId="4" xfId="17" applyFont="1" applyFill="1" applyBorder="1" applyAlignment="1">
      <alignment horizontal="center" wrapText="1"/>
    </xf>
    <xf numFmtId="44" fontId="0" fillId="2" borderId="9" xfId="17" applyFont="1" applyFill="1" applyBorder="1" applyAlignment="1">
      <alignment horizontal="left"/>
    </xf>
    <xf numFmtId="8" fontId="4" fillId="2" borderId="5" xfId="17" applyNumberFormat="1" applyFont="1" applyFill="1" applyBorder="1" applyAlignment="1">
      <alignment/>
    </xf>
    <xf numFmtId="6" fontId="4" fillId="2" borderId="5" xfId="17" applyNumberFormat="1" applyFont="1" applyFill="1" applyBorder="1" applyAlignment="1">
      <alignment/>
    </xf>
    <xf numFmtId="8" fontId="4" fillId="2" borderId="5" xfId="15" applyNumberFormat="1" applyFont="1" applyFill="1" applyBorder="1" applyAlignment="1">
      <alignment/>
    </xf>
    <xf numFmtId="44" fontId="2" fillId="0" borderId="0" xfId="17" applyFont="1" applyAlignment="1">
      <alignment horizontal="right"/>
    </xf>
    <xf numFmtId="44" fontId="0" fillId="0" borderId="0" xfId="17" applyFont="1" applyAlignment="1">
      <alignment/>
    </xf>
    <xf numFmtId="44" fontId="0" fillId="0" borderId="0" xfId="17" applyFont="1" applyAlignment="1">
      <alignment horizontal="right"/>
    </xf>
    <xf numFmtId="10" fontId="4" fillId="2" borderId="5" xfId="19" applyNumberFormat="1" applyFont="1" applyFill="1" applyBorder="1" applyAlignment="1">
      <alignment/>
    </xf>
    <xf numFmtId="10" fontId="2" fillId="2" borderId="5" xfId="19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52">
      <selection activeCell="F70" sqref="F70"/>
    </sheetView>
  </sheetViews>
  <sheetFormatPr defaultColWidth="9.140625" defaultRowHeight="12.75"/>
  <cols>
    <col min="1" max="1" width="4.8515625" style="22" customWidth="1"/>
    <col min="2" max="2" width="3.421875" style="3" customWidth="1"/>
    <col min="3" max="3" width="12.140625" style="3" customWidth="1"/>
    <col min="4" max="4" width="9.140625" style="4" customWidth="1"/>
    <col min="5" max="8" width="10.8515625" style="4" customWidth="1"/>
    <col min="9" max="9" width="12.00390625" style="4" customWidth="1"/>
    <col min="10" max="16384" width="9.140625" style="4" customWidth="1"/>
  </cols>
  <sheetData>
    <row r="1" ht="12.75">
      <c r="A1" s="2" t="s">
        <v>5</v>
      </c>
    </row>
    <row r="2" ht="12.75">
      <c r="A2" s="2" t="s">
        <v>6</v>
      </c>
    </row>
    <row r="3" ht="12.75">
      <c r="A3" s="5"/>
    </row>
    <row r="4" spans="1:6" ht="25.5">
      <c r="A4" s="5"/>
      <c r="C4" s="7" t="s">
        <v>10</v>
      </c>
      <c r="D4" s="7" t="s">
        <v>9</v>
      </c>
      <c r="E4" s="7" t="s">
        <v>21</v>
      </c>
      <c r="F4" s="7" t="s">
        <v>8</v>
      </c>
    </row>
    <row r="5" spans="1:6" ht="12.75">
      <c r="A5" s="6">
        <v>1</v>
      </c>
      <c r="B5" s="3" t="s">
        <v>2</v>
      </c>
      <c r="C5" s="8">
        <v>100</v>
      </c>
      <c r="D5" s="4">
        <v>10</v>
      </c>
      <c r="E5" s="26">
        <v>0.08</v>
      </c>
      <c r="F5" s="25"/>
    </row>
    <row r="6" spans="1:6" ht="12.75">
      <c r="A6" s="6"/>
      <c r="B6" s="3" t="s">
        <v>3</v>
      </c>
      <c r="C6" s="8">
        <v>100</v>
      </c>
      <c r="D6" s="4">
        <v>20</v>
      </c>
      <c r="E6" s="26">
        <v>0.08</v>
      </c>
      <c r="F6" s="25"/>
    </row>
    <row r="7" spans="1:6" ht="12.75">
      <c r="A7" s="6"/>
      <c r="B7" s="3" t="s">
        <v>4</v>
      </c>
      <c r="C7" s="8">
        <v>100</v>
      </c>
      <c r="D7" s="4">
        <v>10</v>
      </c>
      <c r="E7" s="26">
        <v>0.04</v>
      </c>
      <c r="F7" s="25"/>
    </row>
    <row r="8" spans="1:6" ht="12.75">
      <c r="A8" s="6"/>
      <c r="B8" s="3" t="s">
        <v>7</v>
      </c>
      <c r="C8" s="8">
        <v>100</v>
      </c>
      <c r="D8" s="4">
        <v>20</v>
      </c>
      <c r="E8" s="27">
        <v>0.04</v>
      </c>
      <c r="F8" s="25"/>
    </row>
    <row r="9" spans="1:6" ht="12.75">
      <c r="A9" s="6"/>
      <c r="F9" s="28"/>
    </row>
    <row r="10" spans="1:6" ht="25.5">
      <c r="A10" s="5"/>
      <c r="C10" s="7" t="s">
        <v>8</v>
      </c>
      <c r="D10" s="7" t="s">
        <v>9</v>
      </c>
      <c r="E10" s="7" t="s">
        <v>21</v>
      </c>
      <c r="F10" s="7" t="s">
        <v>10</v>
      </c>
    </row>
    <row r="11" spans="1:6" ht="12.75">
      <c r="A11" s="6">
        <v>2</v>
      </c>
      <c r="B11" s="3" t="s">
        <v>2</v>
      </c>
      <c r="C11" s="8">
        <v>100</v>
      </c>
      <c r="D11" s="4">
        <v>10</v>
      </c>
      <c r="E11" s="26">
        <v>0.08</v>
      </c>
      <c r="F11" s="25"/>
    </row>
    <row r="12" spans="1:6" ht="12.75">
      <c r="A12" s="6"/>
      <c r="B12" s="3" t="s">
        <v>3</v>
      </c>
      <c r="C12" s="8">
        <v>100</v>
      </c>
      <c r="D12" s="4">
        <v>20</v>
      </c>
      <c r="E12" s="26">
        <v>0.08</v>
      </c>
      <c r="F12" s="25"/>
    </row>
    <row r="13" spans="1:6" ht="12.75">
      <c r="A13" s="6"/>
      <c r="B13" s="3" t="s">
        <v>4</v>
      </c>
      <c r="C13" s="8">
        <v>100</v>
      </c>
      <c r="D13" s="4">
        <v>10</v>
      </c>
      <c r="E13" s="26">
        <v>0.04</v>
      </c>
      <c r="F13" s="25"/>
    </row>
    <row r="14" spans="1:6" ht="12.75">
      <c r="A14" s="6"/>
      <c r="B14" s="3" t="s">
        <v>7</v>
      </c>
      <c r="C14" s="8">
        <v>100</v>
      </c>
      <c r="D14" s="4">
        <v>20</v>
      </c>
      <c r="E14" s="27">
        <v>0.04</v>
      </c>
      <c r="F14" s="25"/>
    </row>
    <row r="15" ht="12.75">
      <c r="A15" s="6"/>
    </row>
    <row r="16" spans="1:6" ht="25.5">
      <c r="A16" s="6"/>
      <c r="B16" s="4"/>
      <c r="C16" s="7" t="s">
        <v>8</v>
      </c>
      <c r="D16" s="7" t="s">
        <v>9</v>
      </c>
      <c r="E16" s="7" t="s">
        <v>10</v>
      </c>
      <c r="F16" s="7" t="s">
        <v>21</v>
      </c>
    </row>
    <row r="17" spans="1:6" ht="12.75">
      <c r="A17" s="6">
        <v>6</v>
      </c>
      <c r="B17" s="3" t="s">
        <v>2</v>
      </c>
      <c r="C17" s="8">
        <v>400</v>
      </c>
      <c r="D17" s="9">
        <v>11</v>
      </c>
      <c r="E17" s="10">
        <v>684</v>
      </c>
      <c r="F17" s="24"/>
    </row>
    <row r="18" spans="1:6" ht="12.75">
      <c r="A18" s="6"/>
      <c r="B18" s="3" t="s">
        <v>3</v>
      </c>
      <c r="C18" s="8">
        <v>183</v>
      </c>
      <c r="D18" s="9">
        <v>4</v>
      </c>
      <c r="E18" s="10">
        <v>249</v>
      </c>
      <c r="F18" s="24"/>
    </row>
    <row r="19" spans="1:6" ht="12.75">
      <c r="A19" s="6"/>
      <c r="B19" s="3" t="s">
        <v>4</v>
      </c>
      <c r="C19" s="8">
        <v>300</v>
      </c>
      <c r="D19" s="9">
        <v>7</v>
      </c>
      <c r="E19" s="10">
        <v>300</v>
      </c>
      <c r="F19" s="24"/>
    </row>
    <row r="20" ht="12.75">
      <c r="A20" s="6"/>
    </row>
    <row r="21" spans="1:6" ht="25.5">
      <c r="A21" s="6"/>
      <c r="C21" s="7" t="s">
        <v>8</v>
      </c>
      <c r="D21" s="7" t="s">
        <v>21</v>
      </c>
      <c r="E21" s="7" t="s">
        <v>10</v>
      </c>
      <c r="F21" s="7" t="s">
        <v>22</v>
      </c>
    </row>
    <row r="22" spans="1:9" ht="12.75">
      <c r="A22" s="6">
        <v>10</v>
      </c>
      <c r="B22" s="3" t="s">
        <v>2</v>
      </c>
      <c r="C22" s="8">
        <v>400</v>
      </c>
      <c r="D22" s="27">
        <v>0.04</v>
      </c>
      <c r="E22" s="29">
        <v>1000</v>
      </c>
      <c r="F22" s="23"/>
      <c r="H22" s="1"/>
      <c r="I22" s="3"/>
    </row>
    <row r="23" spans="1:9" ht="12.75">
      <c r="A23" s="6"/>
      <c r="B23" s="3" t="s">
        <v>3</v>
      </c>
      <c r="C23" s="8">
        <v>400</v>
      </c>
      <c r="D23" s="27">
        <v>0.08</v>
      </c>
      <c r="E23" s="29">
        <v>1000</v>
      </c>
      <c r="F23" s="23"/>
      <c r="H23" s="1"/>
      <c r="I23" s="3"/>
    </row>
    <row r="24" spans="1:9" ht="12.75">
      <c r="A24" s="6"/>
      <c r="B24" s="3" t="s">
        <v>4</v>
      </c>
      <c r="C24" s="8">
        <v>400</v>
      </c>
      <c r="D24" s="27">
        <v>0.16</v>
      </c>
      <c r="E24" s="29">
        <v>1000</v>
      </c>
      <c r="F24" s="23"/>
      <c r="H24" s="1"/>
      <c r="I24" s="3"/>
    </row>
    <row r="25" ht="12.75">
      <c r="A25" s="6"/>
    </row>
    <row r="26" spans="1:2" ht="12.75">
      <c r="A26" s="6">
        <v>20</v>
      </c>
      <c r="B26" s="3" t="s">
        <v>23</v>
      </c>
    </row>
    <row r="27" spans="1:5" ht="12.75">
      <c r="A27" s="6"/>
      <c r="D27" s="11" t="s">
        <v>14</v>
      </c>
      <c r="E27" s="31"/>
    </row>
    <row r="28" ht="12.75">
      <c r="A28" s="6"/>
    </row>
    <row r="29" spans="1:2" ht="12.75">
      <c r="A29" s="6"/>
      <c r="B29" s="3" t="s">
        <v>24</v>
      </c>
    </row>
    <row r="30" spans="1:5" ht="12.75">
      <c r="A30" s="6"/>
      <c r="D30" s="11" t="s">
        <v>16</v>
      </c>
      <c r="E30" s="31"/>
    </row>
    <row r="31" spans="1:5" ht="12.75">
      <c r="A31" s="6"/>
      <c r="D31" s="11" t="s">
        <v>14</v>
      </c>
      <c r="E31" s="31"/>
    </row>
    <row r="32" spans="1:5" ht="12.75">
      <c r="A32" s="6"/>
      <c r="D32" s="11" t="s">
        <v>15</v>
      </c>
      <c r="E32" s="31">
        <f>+E31+E30</f>
        <v>0</v>
      </c>
    </row>
    <row r="33" ht="12.75">
      <c r="A33" s="6"/>
    </row>
    <row r="34" ht="12.75">
      <c r="A34" s="6"/>
    </row>
    <row r="35" spans="1:3" ht="12.75">
      <c r="A35" s="6">
        <v>22</v>
      </c>
      <c r="B35" s="3" t="s">
        <v>2</v>
      </c>
      <c r="C35" s="3" t="s">
        <v>25</v>
      </c>
    </row>
    <row r="36" spans="1:5" ht="12.75">
      <c r="A36" s="6"/>
      <c r="D36" s="11" t="s">
        <v>14</v>
      </c>
      <c r="E36" s="30"/>
    </row>
    <row r="37" ht="12.75">
      <c r="A37" s="6"/>
    </row>
    <row r="38" spans="1:3" ht="12.75">
      <c r="A38" s="6"/>
      <c r="B38" s="3" t="s">
        <v>3</v>
      </c>
      <c r="C38" s="3" t="s">
        <v>26</v>
      </c>
    </row>
    <row r="39" spans="1:5" ht="12.75">
      <c r="A39" s="6"/>
      <c r="D39" s="11" t="s">
        <v>14</v>
      </c>
      <c r="E39" s="30"/>
    </row>
    <row r="40" ht="12.75">
      <c r="A40" s="6"/>
    </row>
    <row r="41" spans="1:6" ht="25.5">
      <c r="A41" s="6">
        <v>37</v>
      </c>
      <c r="B41" s="3" t="s">
        <v>2</v>
      </c>
      <c r="C41" s="7" t="s">
        <v>8</v>
      </c>
      <c r="D41" s="7" t="s">
        <v>9</v>
      </c>
      <c r="E41" s="7" t="s">
        <v>21</v>
      </c>
      <c r="F41" s="7" t="s">
        <v>27</v>
      </c>
    </row>
    <row r="42" spans="1:6" ht="12.75">
      <c r="A42" s="6"/>
      <c r="C42" s="8">
        <v>1000</v>
      </c>
      <c r="D42" s="4">
        <v>4</v>
      </c>
      <c r="E42" s="26">
        <v>0.08</v>
      </c>
      <c r="F42" s="25"/>
    </row>
    <row r="43" ht="12.75">
      <c r="A43" s="6"/>
    </row>
    <row r="44" spans="1:9" ht="31.5" customHeight="1">
      <c r="A44" s="6"/>
      <c r="B44" s="3" t="s">
        <v>3</v>
      </c>
      <c r="D44" s="12" t="s">
        <v>18</v>
      </c>
      <c r="E44" s="12" t="s">
        <v>19</v>
      </c>
      <c r="F44" s="12" t="s">
        <v>11</v>
      </c>
      <c r="G44" s="12" t="s">
        <v>12</v>
      </c>
      <c r="H44" s="12" t="s">
        <v>13</v>
      </c>
      <c r="I44" s="12" t="s">
        <v>20</v>
      </c>
    </row>
    <row r="45" spans="1:9" ht="12.75">
      <c r="A45" s="6"/>
      <c r="D45" s="13">
        <v>1</v>
      </c>
      <c r="E45" s="14">
        <v>1000</v>
      </c>
      <c r="F45" s="15">
        <f>+E45*0.08</f>
        <v>80</v>
      </c>
      <c r="G45" s="16">
        <v>301.92</v>
      </c>
      <c r="H45" s="16">
        <f>+G45-F45</f>
        <v>221.92000000000002</v>
      </c>
      <c r="I45" s="17">
        <f>+E45-H45</f>
        <v>778.0799999999999</v>
      </c>
    </row>
    <row r="46" spans="1:9" ht="12.75">
      <c r="A46" s="6"/>
      <c r="D46" s="13">
        <v>2</v>
      </c>
      <c r="E46" s="32"/>
      <c r="F46" s="33"/>
      <c r="G46" s="18">
        <f>+G45</f>
        <v>301.92</v>
      </c>
      <c r="H46" s="36"/>
      <c r="I46" s="37"/>
    </row>
    <row r="47" spans="1:9" ht="12.75">
      <c r="A47" s="6"/>
      <c r="D47" s="13">
        <v>3</v>
      </c>
      <c r="E47" s="32"/>
      <c r="F47" s="33"/>
      <c r="G47" s="18">
        <f>+G46</f>
        <v>301.92</v>
      </c>
      <c r="H47" s="36"/>
      <c r="I47" s="37"/>
    </row>
    <row r="48" spans="1:9" ht="12.75">
      <c r="A48" s="6"/>
      <c r="D48" s="13">
        <v>4</v>
      </c>
      <c r="E48" s="34"/>
      <c r="F48" s="35"/>
      <c r="G48" s="19">
        <f>+G47</f>
        <v>301.92</v>
      </c>
      <c r="H48" s="38"/>
      <c r="I48" s="39"/>
    </row>
    <row r="49" ht="12.75">
      <c r="A49" s="6"/>
    </row>
    <row r="50" spans="1:3" ht="12.75">
      <c r="A50" s="6"/>
      <c r="B50" s="3" t="s">
        <v>4</v>
      </c>
      <c r="C50" s="3" t="s">
        <v>28</v>
      </c>
    </row>
    <row r="51" spans="1:5" ht="12.75">
      <c r="A51" s="6"/>
      <c r="D51" s="11"/>
      <c r="E51" s="40"/>
    </row>
    <row r="52" ht="12.75">
      <c r="A52" s="6"/>
    </row>
    <row r="53" spans="1:2" ht="12.75">
      <c r="A53" s="6">
        <v>39</v>
      </c>
      <c r="B53" s="3" t="s">
        <v>29</v>
      </c>
    </row>
    <row r="54" spans="1:5" ht="12.75">
      <c r="A54" s="6"/>
      <c r="D54" s="11" t="s">
        <v>14</v>
      </c>
      <c r="E54" s="41"/>
    </row>
    <row r="55" spans="1:2" ht="12.75">
      <c r="A55" s="6"/>
      <c r="B55" s="3" t="s">
        <v>30</v>
      </c>
    </row>
    <row r="56" spans="1:5" ht="12.75">
      <c r="A56" s="6"/>
      <c r="D56" s="11" t="s">
        <v>14</v>
      </c>
      <c r="E56" s="41"/>
    </row>
    <row r="57" ht="12.75">
      <c r="A57" s="6"/>
    </row>
    <row r="58" spans="1:2" ht="12.75">
      <c r="A58" s="6">
        <v>59</v>
      </c>
      <c r="B58" s="3" t="s">
        <v>31</v>
      </c>
    </row>
    <row r="59" spans="1:5" ht="12.75">
      <c r="A59" s="6"/>
      <c r="C59" s="11" t="s">
        <v>32</v>
      </c>
      <c r="D59" s="11" t="s">
        <v>17</v>
      </c>
      <c r="E59" s="42"/>
    </row>
    <row r="60" ht="12.75">
      <c r="A60" s="6"/>
    </row>
    <row r="61" ht="12.75">
      <c r="A61" s="2" t="s">
        <v>0</v>
      </c>
    </row>
    <row r="62" ht="12.75">
      <c r="A62" s="2" t="s">
        <v>1</v>
      </c>
    </row>
    <row r="64" spans="1:3" ht="12.75">
      <c r="A64" s="6">
        <v>6</v>
      </c>
      <c r="B64" s="3" t="s">
        <v>2</v>
      </c>
      <c r="C64" s="3" t="s">
        <v>33</v>
      </c>
    </row>
    <row r="65" spans="1:6" ht="12.75">
      <c r="A65" s="6"/>
      <c r="E65" s="11" t="s">
        <v>34</v>
      </c>
      <c r="F65" s="46"/>
    </row>
    <row r="66" spans="1:6" ht="12.75">
      <c r="A66" s="6"/>
      <c r="B66" s="3" t="s">
        <v>3</v>
      </c>
      <c r="E66" s="11" t="s">
        <v>35</v>
      </c>
      <c r="F66" s="47"/>
    </row>
    <row r="67" ht="12.75">
      <c r="A67" s="6"/>
    </row>
    <row r="68" ht="12.75">
      <c r="A68" s="6"/>
    </row>
    <row r="69" spans="1:3" ht="12.75">
      <c r="A69" s="6">
        <v>11</v>
      </c>
      <c r="B69" s="4"/>
      <c r="C69" s="3" t="s">
        <v>36</v>
      </c>
    </row>
    <row r="70" spans="1:6" ht="12.75">
      <c r="A70" s="4"/>
      <c r="B70" s="3" t="s">
        <v>2</v>
      </c>
      <c r="E70" s="43" t="s">
        <v>37</v>
      </c>
      <c r="F70" s="25"/>
    </row>
    <row r="71" spans="1:6" ht="12.75">
      <c r="A71" s="6"/>
      <c r="E71" s="44"/>
      <c r="F71" s="44"/>
    </row>
    <row r="72" spans="1:6" ht="12.75">
      <c r="A72" s="6"/>
      <c r="B72" s="3" t="s">
        <v>3</v>
      </c>
      <c r="E72" s="44"/>
      <c r="F72" s="44"/>
    </row>
    <row r="73" spans="1:6" ht="12.75">
      <c r="A73" s="6"/>
      <c r="D73" s="20"/>
      <c r="E73" s="44"/>
      <c r="F73" s="44"/>
    </row>
    <row r="74" spans="1:6" ht="12.75">
      <c r="A74" s="6"/>
      <c r="D74" s="20"/>
      <c r="E74" s="44"/>
      <c r="F74" s="44"/>
    </row>
    <row r="75" spans="1:6" ht="12.75">
      <c r="A75" s="6"/>
      <c r="D75" s="11" t="s">
        <v>38</v>
      </c>
      <c r="E75" s="25"/>
      <c r="F75" s="44"/>
    </row>
    <row r="76" spans="1:6" ht="12.75">
      <c r="A76" s="6"/>
      <c r="D76" s="20"/>
      <c r="E76" s="21"/>
      <c r="F76" s="44"/>
    </row>
    <row r="77" spans="1:6" ht="12.75">
      <c r="A77" s="6"/>
      <c r="B77" s="3" t="s">
        <v>4</v>
      </c>
      <c r="C77" s="3" t="s">
        <v>39</v>
      </c>
      <c r="D77" s="20"/>
      <c r="E77" s="44"/>
      <c r="F77" s="44"/>
    </row>
    <row r="78" spans="1:6" ht="12.75">
      <c r="A78" s="6"/>
      <c r="D78" s="20"/>
      <c r="E78" s="44"/>
      <c r="F78" s="44"/>
    </row>
    <row r="79" spans="1:6" ht="12.75">
      <c r="A79" s="6"/>
      <c r="D79" s="20"/>
      <c r="E79" s="45"/>
      <c r="F79" s="44"/>
    </row>
    <row r="80" spans="1:6" ht="12" customHeight="1">
      <c r="A80" s="6"/>
      <c r="D80" s="11" t="s">
        <v>38</v>
      </c>
      <c r="E80" s="25"/>
      <c r="F80" s="44"/>
    </row>
    <row r="81" ht="12.75">
      <c r="A81" s="6"/>
    </row>
    <row r="82" ht="12.75">
      <c r="A82" s="6"/>
    </row>
  </sheetData>
  <printOptions/>
  <pageMargins left="0.48" right="0.25" top="0.25" bottom="0.45" header="0.25" footer="0.21"/>
  <pageSetup fitToHeight="2" horizontalDpi="300" verticalDpi="300" orientation="portrait" scale="89" r:id="rId1"/>
  <headerFooter alignWithMargins="0">
    <oddFooter>&amp;R&amp;F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donna ANTHONY</cp:lastModifiedBy>
  <cp:lastPrinted>2005-09-15T04:38:42Z</cp:lastPrinted>
  <dcterms:created xsi:type="dcterms:W3CDTF">2004-03-01T17:10:06Z</dcterms:created>
  <dcterms:modified xsi:type="dcterms:W3CDTF">2005-10-28T01:30:49Z</dcterms:modified>
  <cp:category/>
  <cp:version/>
  <cp:contentType/>
  <cp:contentStatus/>
</cp:coreProperties>
</file>