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80" yWindow="840" windowWidth="21060" windowHeight="15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<sst xmlns="http://schemas.openxmlformats.org/spreadsheetml/2006/main" count="14" uniqueCount="13">
  <si>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Year</t>
  </si>
  <si>
    <t>Demand</t>
  </si>
  <si>
    <t xml:space="preserve"> </t>
  </si>
  <si>
    <t>Moving Average</t>
  </si>
  <si>
    <t>MA with Weights</t>
  </si>
  <si>
    <t>Method A</t>
  </si>
  <si>
    <t>Method B</t>
  </si>
  <si>
    <t>Error of A</t>
  </si>
  <si>
    <t>Error of B</t>
  </si>
  <si>
    <t>Square A</t>
  </si>
  <si>
    <t>Square B</t>
  </si>
  <si>
    <t>MSE</t>
  </si>
  <si>
    <t>So method A is the better one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</si>
</sst>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General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8.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 with Years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2165"/>
          <c:w val="0.74725"/>
          <c:h val="0.667"/>
        </c:manualLayout>
      </c:layout>
      <c:lineChart>
        <c:grouping val="standard"/>
        <c:varyColors val="0"/>
        <c:ser>
          <c:idx val="1"/>
          <c:order val="0"/>
          <c:tx>
            <c:strRef>
              <c:f>Sheet1!$E$3</c:f>
              <c:strCache>
                <c:ptCount val="1"/>
                <c:pt idx="0">
                  <c:v>Demand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Sheet1!$D$7:$D$14</c:f>
              <c:numCache/>
            </c:numRef>
          </c:cat>
          <c:val>
            <c:numRef>
              <c:f>Sheet1!$E$7:$E$14</c:f>
              <c:numCache/>
            </c:numRef>
          </c:val>
          <c:smooth val="0"/>
        </c:ser>
        <c:ser>
          <c:idx val="0"/>
          <c:order val="1"/>
          <c:tx>
            <c:strRef>
              <c:f>Sheet1!$F$2</c:f>
              <c:strCache>
                <c:ptCount val="1"/>
                <c:pt idx="0">
                  <c:v>Method 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Sheet1!$F$6:$F$14</c:f>
              <c:numCache/>
            </c:numRef>
          </c:val>
          <c:smooth val="0"/>
        </c:ser>
        <c:ser>
          <c:idx val="2"/>
          <c:order val="2"/>
          <c:tx>
            <c:strRef>
              <c:f>Sheet1!$G$2</c:f>
              <c:strCache>
                <c:ptCount val="1"/>
                <c:pt idx="0">
                  <c:v>Method B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Sheet1!$G$7:$G$14</c:f>
              <c:numCache/>
            </c:numRef>
          </c:val>
          <c:smooth val="0"/>
        </c:ser>
        <c:marker val="1"/>
        <c:axId val="36931446"/>
        <c:axId val="63947559"/>
      </c:lineChart>
      <c:catAx>
        <c:axId val="36931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3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7559"/>
        <c:crosses val="autoZero"/>
        <c:auto val="1"/>
        <c:lblOffset val="100"/>
        <c:tickLblSkip val="1"/>
        <c:noMultiLvlLbl val="0"/>
      </c:catAx>
      <c:valAx>
        <c:axId val="63947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Demand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31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437"/>
          <c:w val="0.16675"/>
          <c:h val="0.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</xdr:row>
      <xdr:rowOff>0</xdr:rowOff>
    </xdr:from>
    <xdr:to>
      <xdr:col>20</xdr:col>
      <xdr:colOff>57150</xdr:colOff>
      <xdr:row>18</xdr:row>
      <xdr:rowOff>114300</xdr:rowOff>
    </xdr:to>
    <xdr:graphicFrame>
      <xdr:nvGraphicFramePr>
        <xdr:cNvPr id="1" name="Chart 2"/>
        <xdr:cNvGraphicFramePr/>
      </xdr:nvGraphicFramePr>
      <xdr:xfrm>
        <a:off x="8153400" y="161925"/>
        <a:ext cx="47625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K19"/>
  <sheetViews>
    <sheetView tabSelected="1" workbookViewId="0" topLeftCell="E1">
      <selection activeCell="F9" sqref="F9"/>
    </sheetView>
  </sheetViews>
  <sheetFormatPr defaultColWidth="8.8515625" defaultRowHeight="12.75"/>
  <cols>
    <col min="1" max="5" width="8.8515625" style="0" customWidth="1"/>
    <col min="6" max="6" width="16.421875" style="0" customWidth="1"/>
    <col min="7" max="7" width="17.00390625" style="0" customWidth="1"/>
  </cols>
  <sheetData>
    <row r="2" spans="4:11" ht="12">
      <c r="D2" s="2"/>
      <c r="E2" s="2"/>
      <c r="F2" s="2" t="s">
        <v>5</v>
      </c>
      <c r="G2" s="2" t="s">
        <v>6</v>
      </c>
      <c r="H2" s="2"/>
      <c r="I2" s="2"/>
      <c r="J2" s="2"/>
      <c r="K2" s="2"/>
    </row>
    <row r="3" spans="4:11" ht="12">
      <c r="D3" s="2" t="s">
        <v>0</v>
      </c>
      <c r="E3" s="2" t="s">
        <v>1</v>
      </c>
      <c r="F3" s="2" t="s">
        <v>3</v>
      </c>
      <c r="G3" s="2" t="s">
        <v>4</v>
      </c>
      <c r="H3" s="2" t="s">
        <v>7</v>
      </c>
      <c r="I3" s="2" t="s">
        <v>8</v>
      </c>
      <c r="J3" s="2" t="s">
        <v>9</v>
      </c>
      <c r="K3" s="2" t="s">
        <v>10</v>
      </c>
    </row>
    <row r="4" spans="4:11" ht="12">
      <c r="D4" s="3">
        <v>1</v>
      </c>
      <c r="E4" s="3">
        <v>7</v>
      </c>
      <c r="F4" s="3" t="e">
        <v>#N/A</v>
      </c>
      <c r="G4" s="3"/>
      <c r="H4" s="3"/>
      <c r="I4" s="3"/>
      <c r="J4" s="3"/>
      <c r="K4" s="3"/>
    </row>
    <row r="5" spans="4:11" ht="12">
      <c r="D5" s="3">
        <v>2</v>
      </c>
      <c r="E5" s="3">
        <v>9</v>
      </c>
      <c r="F5" s="3" t="e">
        <v>#N/A</v>
      </c>
      <c r="G5" s="3"/>
      <c r="H5" s="3"/>
      <c r="I5" s="3"/>
      <c r="J5" s="3"/>
      <c r="K5" s="3"/>
    </row>
    <row r="6" spans="4:11" ht="12">
      <c r="D6" s="3">
        <v>3</v>
      </c>
      <c r="E6" s="3">
        <v>5</v>
      </c>
      <c r="F6" s="3">
        <f>AVERAGE(E4:E6)</f>
        <v>7</v>
      </c>
      <c r="G6" s="3" t="e">
        <f>E5*0.6+E4*0.3+E3*0.1</f>
        <v>#VALUE!</v>
      </c>
      <c r="H6" s="3"/>
      <c r="I6" s="3"/>
      <c r="J6" s="3"/>
      <c r="K6" s="3"/>
    </row>
    <row r="7" spans="4:11" ht="12">
      <c r="D7" s="3">
        <v>4</v>
      </c>
      <c r="E7" s="3">
        <v>9</v>
      </c>
      <c r="F7" s="3">
        <f>AVERAGE(E5:E7)</f>
        <v>7.666666666666667</v>
      </c>
      <c r="G7" s="3">
        <f>E6*0.6+E5*0.3+E4*0.1</f>
        <v>6.3999999999999995</v>
      </c>
      <c r="H7" s="3">
        <f aca="true" t="shared" si="0" ref="H7:H14">F7-E7</f>
        <v>-1.333333333333333</v>
      </c>
      <c r="I7" s="3">
        <f aca="true" t="shared" si="1" ref="I7:I14">G7-E7</f>
        <v>-2.6000000000000005</v>
      </c>
      <c r="J7" s="3">
        <f>H7^2</f>
        <v>1.777777777777777</v>
      </c>
      <c r="K7" s="3">
        <f>I7^2</f>
        <v>6.7600000000000025</v>
      </c>
    </row>
    <row r="8" spans="4:11" ht="12">
      <c r="D8" s="3">
        <v>5</v>
      </c>
      <c r="E8" s="3">
        <v>13</v>
      </c>
      <c r="F8" s="3">
        <f>AVERAGE(E6:E8)</f>
        <v>9</v>
      </c>
      <c r="G8" s="3">
        <f aca="true" t="shared" si="2" ref="G6:G14">E7*0.6+E6*0.3+E5*0.1</f>
        <v>7.8</v>
      </c>
      <c r="H8" s="3">
        <f t="shared" si="0"/>
        <v>-4</v>
      </c>
      <c r="I8" s="3">
        <f t="shared" si="1"/>
        <v>-5.2</v>
      </c>
      <c r="J8" s="3">
        <f aca="true" t="shared" si="3" ref="J8:J14">H8^2</f>
        <v>16</v>
      </c>
      <c r="K8" s="3">
        <f aca="true" t="shared" si="4" ref="K8:K14">I8^2</f>
        <v>27.040000000000003</v>
      </c>
    </row>
    <row r="9" spans="4:11" ht="12">
      <c r="D9" s="3">
        <v>6</v>
      </c>
      <c r="E9" s="3">
        <v>8</v>
      </c>
      <c r="F9" s="3">
        <f aca="true" t="shared" si="5" ref="F6:F15">AVERAGE(E7:E9)</f>
        <v>10</v>
      </c>
      <c r="G9" s="3">
        <f t="shared" si="2"/>
        <v>11</v>
      </c>
      <c r="H9" s="3">
        <f t="shared" si="0"/>
        <v>2</v>
      </c>
      <c r="I9" s="3">
        <f t="shared" si="1"/>
        <v>3</v>
      </c>
      <c r="J9" s="3">
        <f t="shared" si="3"/>
        <v>4</v>
      </c>
      <c r="K9" s="3">
        <f t="shared" si="4"/>
        <v>9</v>
      </c>
    </row>
    <row r="10" spans="4:11" ht="12">
      <c r="D10" s="3">
        <v>7</v>
      </c>
      <c r="E10" s="3">
        <v>12</v>
      </c>
      <c r="F10" s="3">
        <f t="shared" si="5"/>
        <v>11</v>
      </c>
      <c r="G10" s="3">
        <f t="shared" si="2"/>
        <v>9.6</v>
      </c>
      <c r="H10" s="3">
        <f t="shared" si="0"/>
        <v>-1</v>
      </c>
      <c r="I10" s="3">
        <f t="shared" si="1"/>
        <v>-2.4000000000000004</v>
      </c>
      <c r="J10" s="3">
        <f t="shared" si="3"/>
        <v>1</v>
      </c>
      <c r="K10" s="3">
        <f t="shared" si="4"/>
        <v>5.760000000000002</v>
      </c>
    </row>
    <row r="11" spans="4:11" ht="12">
      <c r="D11" s="3">
        <v>8</v>
      </c>
      <c r="E11" s="3">
        <v>13</v>
      </c>
      <c r="F11" s="3">
        <f t="shared" si="5"/>
        <v>11</v>
      </c>
      <c r="G11" s="3">
        <f t="shared" si="2"/>
        <v>10.9</v>
      </c>
      <c r="H11" s="3">
        <f t="shared" si="0"/>
        <v>-2</v>
      </c>
      <c r="I11" s="3">
        <f t="shared" si="1"/>
        <v>-2.0999999999999996</v>
      </c>
      <c r="J11" s="3">
        <f t="shared" si="3"/>
        <v>4</v>
      </c>
      <c r="K11" s="3">
        <f t="shared" si="4"/>
        <v>4.409999999999998</v>
      </c>
    </row>
    <row r="12" spans="4:11" ht="12">
      <c r="D12" s="3">
        <v>9</v>
      </c>
      <c r="E12" s="3">
        <v>9</v>
      </c>
      <c r="F12" s="3">
        <f t="shared" si="5"/>
        <v>11.333333333333334</v>
      </c>
      <c r="G12" s="3">
        <f t="shared" si="2"/>
        <v>12.2</v>
      </c>
      <c r="H12" s="3">
        <f t="shared" si="0"/>
        <v>2.333333333333334</v>
      </c>
      <c r="I12" s="3">
        <f t="shared" si="1"/>
        <v>3.1999999999999993</v>
      </c>
      <c r="J12" s="3">
        <f t="shared" si="3"/>
        <v>5.444444444444447</v>
      </c>
      <c r="K12" s="3">
        <f t="shared" si="4"/>
        <v>10.239999999999995</v>
      </c>
    </row>
    <row r="13" spans="4:11" ht="12">
      <c r="D13" s="3">
        <v>10</v>
      </c>
      <c r="E13" s="3">
        <v>11</v>
      </c>
      <c r="F13" s="3">
        <f t="shared" si="5"/>
        <v>11</v>
      </c>
      <c r="G13" s="3">
        <f t="shared" si="2"/>
        <v>10.5</v>
      </c>
      <c r="H13" s="3">
        <f t="shared" si="0"/>
        <v>0</v>
      </c>
      <c r="I13" s="3">
        <f t="shared" si="1"/>
        <v>-0.5</v>
      </c>
      <c r="J13" s="3">
        <f t="shared" si="3"/>
        <v>0</v>
      </c>
      <c r="K13" s="3">
        <f t="shared" si="4"/>
        <v>0.25</v>
      </c>
    </row>
    <row r="14" spans="4:11" ht="12">
      <c r="D14" s="3">
        <v>11</v>
      </c>
      <c r="E14" s="3">
        <v>7</v>
      </c>
      <c r="F14" s="3">
        <f t="shared" si="5"/>
        <v>9</v>
      </c>
      <c r="G14" s="3">
        <f t="shared" si="2"/>
        <v>10.6</v>
      </c>
      <c r="H14" s="3">
        <f t="shared" si="0"/>
        <v>2</v>
      </c>
      <c r="I14" s="3">
        <f t="shared" si="1"/>
        <v>3.5999999999999996</v>
      </c>
      <c r="J14" s="3">
        <f t="shared" si="3"/>
        <v>4</v>
      </c>
      <c r="K14" s="3">
        <f t="shared" si="4"/>
        <v>12.959999999999997</v>
      </c>
    </row>
    <row r="15" spans="4:11" ht="12">
      <c r="D15" s="3">
        <v>12</v>
      </c>
      <c r="E15" s="3"/>
      <c r="F15" s="3">
        <f t="shared" si="5"/>
        <v>9</v>
      </c>
      <c r="G15" s="3">
        <f>E14*0.6+E13*0.3+E12*0.1</f>
        <v>8.4</v>
      </c>
      <c r="H15" s="3" t="s">
        <v>2</v>
      </c>
      <c r="I15" s="3"/>
      <c r="J15" s="3"/>
      <c r="K15" s="3"/>
    </row>
    <row r="16" spans="4:11" ht="12">
      <c r="D16" s="3"/>
      <c r="E16" s="3"/>
      <c r="F16" s="3"/>
      <c r="G16" s="3"/>
      <c r="H16" s="3"/>
      <c r="I16" s="3"/>
      <c r="J16" s="3"/>
      <c r="K16" s="3"/>
    </row>
    <row r="17" spans="4:11" ht="12">
      <c r="D17" s="3"/>
      <c r="E17" s="3"/>
      <c r="F17" s="3"/>
      <c r="G17" s="3" t="s">
        <v>11</v>
      </c>
      <c r="H17" s="3" t="s">
        <v>2</v>
      </c>
      <c r="I17" s="3"/>
      <c r="J17" s="3">
        <f>SQRT(AVERAGE(J7:J14))</f>
        <v>2.1278575558006176</v>
      </c>
      <c r="K17" s="3">
        <f>SQRT(AVERAGE(K7:K14))</f>
        <v>3.090711892105118</v>
      </c>
    </row>
    <row r="19" ht="12">
      <c r="F19" s="1" t="s">
        <v>12</v>
      </c>
    </row>
  </sheetData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MLCC-Australia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Champ</dc:creator>
  <cp:keywords/>
  <dc:description/>
  <cp:lastModifiedBy>Daniel Solomon</cp:lastModifiedBy>
  <dcterms:created xsi:type="dcterms:W3CDTF">2008-10-12T20:18:17Z</dcterms:created>
  <dcterms:modified xsi:type="dcterms:W3CDTF">2012-07-15T20:20:12Z</dcterms:modified>
  <cp:category/>
  <cp:version/>
  <cp:contentType/>
  <cp:contentStatus/>
</cp:coreProperties>
</file>