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05" yWindow="90" windowWidth="8415" windowHeight="4965"/>
  </bookViews>
  <sheets>
    <sheet name="Model" sheetId="1" r:id="rId1"/>
    <sheet name="Sheet2" sheetId="4" state="veryHidden" r:id="rId2"/>
    <sheet name="Sheet1" sheetId="3" state="veryHidden" r:id="rId3"/>
    <sheet name="SolverTableSheet" sheetId="2" state="veryHidden" r:id="rId4"/>
  </sheets>
  <definedNames>
    <definedName name="Amount_invested">Model!$B$14</definedName>
    <definedName name="Budget">Model!$D$14</definedName>
    <definedName name="Investment_levels">Model!$B$10:$H$10</definedName>
    <definedName name="_xlnm.Print_Area" localSheetId="0">Model!$A$1:$N$17</definedName>
    <definedName name="solver_adj" localSheetId="0" hidden="1">Model!$B$10:$H$10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Model!$B$14</definedName>
    <definedName name="solver_lhs2" localSheetId="0" hidden="1">Model!$B$10:$H$10</definedName>
    <definedName name="solver_lhs3" localSheetId="0" hidden="1">Model!$B$10:$H$10</definedName>
    <definedName name="solver_lin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1</definedName>
    <definedName name="solver_nod" localSheetId="0" hidden="1">5000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Model!$B$17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1</definedName>
    <definedName name="solver_rel2" localSheetId="0" hidden="1">5</definedName>
    <definedName name="solver_rel3" localSheetId="0" hidden="1">5</definedName>
    <definedName name="solver_reo" localSheetId="0" hidden="1">2</definedName>
    <definedName name="solver_rep" localSheetId="0" hidden="1">2</definedName>
    <definedName name="solver_rhs1" localSheetId="0" hidden="1">Budget</definedName>
    <definedName name="solver_rhs2" localSheetId="0" hidden="1">binary</definedName>
    <definedName name="solver_rhs3" localSheetId="0" hidden="1">binary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2</definedName>
    <definedName name="Total_NPV">Model!$B$17</definedName>
  </definedNames>
  <calcPr calcId="125725"/>
</workbook>
</file>

<file path=xl/calcChain.xml><?xml version="1.0" encoding="utf-8"?>
<calcChain xmlns="http://schemas.openxmlformats.org/spreadsheetml/2006/main">
  <c r="B14" i="1"/>
  <c r="B17"/>
  <c r="B7"/>
  <c r="C7"/>
  <c r="D7"/>
  <c r="E7"/>
  <c r="F7"/>
  <c r="G7"/>
  <c r="H7"/>
</calcChain>
</file>

<file path=xl/comments1.xml><?xml version="1.0" encoding="utf-8"?>
<comments xmlns="http://schemas.openxmlformats.org/spreadsheetml/2006/main">
  <authors>
    <author>Chris Albright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1 if we invest, 0 if not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Tolerance set to 0%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sz val="8"/>
            <color indexed="81"/>
            <rFont val="Tahoma"/>
            <family val="2"/>
          </rPr>
          <t>The input values are along the side, the output cell(s) are shown along the top</t>
        </r>
      </text>
    </comment>
    <comment ref="A22" authorId="0">
      <text>
        <r>
          <rPr>
            <sz val="8"/>
            <color indexed="81"/>
            <rFont val="Tahoma"/>
            <family val="2"/>
          </rPr>
          <t>Remember that the input cell is $D$14</t>
        </r>
      </text>
    </comment>
    <comment ref="B22" authorId="0">
      <text>
        <r>
          <rPr>
            <sz val="8"/>
            <color indexed="81"/>
            <rFont val="Tahoma"/>
            <family val="2"/>
          </rPr>
          <t>Solver found an integer solution within tolerance. All constraints are satisfied.</t>
        </r>
      </text>
    </comment>
    <comment ref="B23" authorId="0">
      <text>
        <r>
          <rPr>
            <sz val="8"/>
            <color indexed="81"/>
            <rFont val="Tahoma"/>
            <family val="2"/>
          </rPr>
          <t>Solver found an integer solution within tolerance. All constraints are satisfied.</t>
        </r>
      </text>
    </comment>
    <comment ref="B24" authorId="0">
      <text>
        <r>
          <rPr>
            <sz val="8"/>
            <color indexed="81"/>
            <rFont val="Tahoma"/>
            <family val="2"/>
          </rPr>
          <t>Solver found an integer solution within tolerance. All constraints are satisfied.</t>
        </r>
      </text>
    </comment>
    <comment ref="B25" author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26" author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27" author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28" authorId="0">
      <text>
        <r>
          <rPr>
            <sz val="8"/>
            <color indexed="81"/>
            <rFont val="Tahoma"/>
            <family val="2"/>
          </rPr>
          <t>Solver found an integer solution within tolerance. All constraints are satisfied.</t>
        </r>
      </text>
    </comment>
    <comment ref="B29" authorId="0">
      <text>
        <r>
          <rPr>
            <sz val="8"/>
            <color indexed="81"/>
            <rFont val="Tahoma"/>
            <family val="2"/>
          </rPr>
          <t>Solver found an integer solution within tolerance. All constraints are satisfied.</t>
        </r>
      </text>
    </comment>
    <comment ref="B30" authorId="0">
      <text>
        <r>
          <rPr>
            <sz val="8"/>
            <color indexed="81"/>
            <rFont val="Tahoma"/>
            <family val="2"/>
          </rPr>
          <t>Solver found an integer solution within tolerance. All constraints are satisfied.</t>
        </r>
      </text>
    </comment>
    <comment ref="B31" author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32" author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</commentList>
</comments>
</file>

<file path=xl/sharedStrings.xml><?xml version="1.0" encoding="utf-8"?>
<sst xmlns="http://schemas.openxmlformats.org/spreadsheetml/2006/main" count="46" uniqueCount="43">
  <si>
    <t>Investment</t>
  </si>
  <si>
    <t>NPV</t>
  </si>
  <si>
    <t>Budget</t>
  </si>
  <si>
    <t>Investment cost</t>
  </si>
  <si>
    <t>&lt;=</t>
  </si>
  <si>
    <t>Total NPV</t>
  </si>
  <si>
    <t>Tatham capital budgeting model</t>
  </si>
  <si>
    <t>Input data on potential investments</t>
  </si>
  <si>
    <t>Investment levels</t>
  </si>
  <si>
    <t>Budget constraint</t>
  </si>
  <si>
    <t>Amt invested</t>
  </si>
  <si>
    <t>Sensitivity of total NPV, amount invested, and investments to budget</t>
  </si>
  <si>
    <t>Invest1</t>
  </si>
  <si>
    <t>Invest2</t>
  </si>
  <si>
    <t>Invest3</t>
  </si>
  <si>
    <t>Invest4</t>
  </si>
  <si>
    <t>Invest5</t>
  </si>
  <si>
    <t>Invest6</t>
  </si>
  <si>
    <t>Invest7</t>
  </si>
  <si>
    <t>NPV per investment dollar</t>
  </si>
  <si>
    <t>Decisions: whether to invest</t>
  </si>
  <si>
    <t>Amount invested</t>
  </si>
  <si>
    <t>Objective to maximize</t>
  </si>
  <si>
    <t>Range names used:</t>
  </si>
  <si>
    <t>Amount_invested</t>
  </si>
  <si>
    <t>=Model!$B$14</t>
  </si>
  <si>
    <t>=Model!$D$14</t>
  </si>
  <si>
    <t>Investment_levels</t>
  </si>
  <si>
    <t>=Model!$B$10:$H$10</t>
  </si>
  <si>
    <t>Total_NPV</t>
  </si>
  <si>
    <t>=Model!$B$17</t>
  </si>
  <si>
    <t>$D$14</t>
  </si>
  <si>
    <t>$B$17,$B$14,$B$10:$H$10</t>
  </si>
  <si>
    <t>$A$21</t>
  </si>
  <si>
    <t>$B$17</t>
  </si>
  <si>
    <t>$B$14</t>
  </si>
  <si>
    <t>$B$10</t>
  </si>
  <si>
    <t>$C$10</t>
  </si>
  <si>
    <t>$D$10</t>
  </si>
  <si>
    <t>$E$10</t>
  </si>
  <si>
    <t>$F$10</t>
  </si>
  <si>
    <t>$G$10</t>
  </si>
  <si>
    <t>$H$10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</si>
</sst>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;\-&quot;$&quot;#,##0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6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6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center"/>
    </xf>
    <xf numFmtId="164" fontId="0" fillId="2" borderId="4" xfId="0" applyNumberFormat="1" applyFill="1" applyBorder="1"/>
    <xf numFmtId="164" fontId="0" fillId="0" borderId="5" xfId="0" applyNumberFormat="1" applyBorder="1" applyAlignment="1">
      <alignment horizontal="right"/>
    </xf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0" borderId="0" xfId="0" applyNumberFormat="1" applyBorder="1" applyAlignment="1">
      <alignment horizontal="right"/>
    </xf>
    <xf numFmtId="49" fontId="0" fillId="0" borderId="0" xfId="0" applyNumberFormat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0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13" xfId="0" applyNumberFormat="1" applyBorder="1"/>
    <xf numFmtId="0" fontId="0" fillId="0" borderId="17" xfId="0" applyNumberFormat="1" applyBorder="1"/>
    <xf numFmtId="0" fontId="0" fillId="0" borderId="0" xfId="0" applyNumberFormat="1" applyBorder="1"/>
    <xf numFmtId="0" fontId="0" fillId="0" borderId="18" xfId="0" applyNumberFormat="1" applyBorder="1"/>
    <xf numFmtId="0" fontId="0" fillId="0" borderId="16" xfId="0" applyNumberFormat="1" applyBorder="1"/>
    <xf numFmtId="0" fontId="0" fillId="0" borderId="19" xfId="0" applyNumberFormat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NPV versus Budget</a:t>
            </a:r>
          </a:p>
        </c:rich>
      </c:tx>
      <c:layout>
        <c:manualLayout>
          <c:xMode val="edge"/>
          <c:yMode val="edge"/>
          <c:x val="0.3093752360345734"/>
          <c:y val="3.4482855386963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593764185916278"/>
          <c:y val="0.22413856001526586"/>
          <c:w val="0.79218810439155918"/>
          <c:h val="0.47126569028850768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Model!$A$22:$A$32</c:f>
              <c:numCache>
                <c:formatCode>General</c:formatCode>
                <c:ptCount val="11"/>
                <c:pt idx="0">
                  <c:v>15000</c:v>
                </c:pt>
                <c:pt idx="1">
                  <c:v>16000</c:v>
                </c:pt>
                <c:pt idx="2">
                  <c:v>17000</c:v>
                </c:pt>
                <c:pt idx="3">
                  <c:v>18000</c:v>
                </c:pt>
                <c:pt idx="4">
                  <c:v>19000</c:v>
                </c:pt>
                <c:pt idx="5">
                  <c:v>20000</c:v>
                </c:pt>
                <c:pt idx="6">
                  <c:v>21000</c:v>
                </c:pt>
                <c:pt idx="7">
                  <c:v>22000</c:v>
                </c:pt>
                <c:pt idx="8">
                  <c:v>23000</c:v>
                </c:pt>
                <c:pt idx="9">
                  <c:v>24000</c:v>
                </c:pt>
                <c:pt idx="10">
                  <c:v>25000</c:v>
                </c:pt>
              </c:numCache>
            </c:numRef>
          </c:cat>
          <c:val>
            <c:numRef>
              <c:f>Model!$B$22:$B$32</c:f>
              <c:numCache>
                <c:formatCode>"$"#,##0;\-"$"#,##0</c:formatCode>
                <c:ptCount val="11"/>
                <c:pt idx="0">
                  <c:v>46000</c:v>
                </c:pt>
                <c:pt idx="1">
                  <c:v>49500</c:v>
                </c:pt>
                <c:pt idx="2">
                  <c:v>53500</c:v>
                </c:pt>
                <c:pt idx="3">
                  <c:v>57500</c:v>
                </c:pt>
                <c:pt idx="4">
                  <c:v>59500</c:v>
                </c:pt>
                <c:pt idx="5">
                  <c:v>61500</c:v>
                </c:pt>
                <c:pt idx="6">
                  <c:v>65500</c:v>
                </c:pt>
                <c:pt idx="7">
                  <c:v>67500</c:v>
                </c:pt>
                <c:pt idx="8">
                  <c:v>69500</c:v>
                </c:pt>
                <c:pt idx="9">
                  <c:v>75500</c:v>
                </c:pt>
                <c:pt idx="10">
                  <c:v>77500</c:v>
                </c:pt>
              </c:numCache>
            </c:numRef>
          </c:val>
        </c:ser>
        <c:marker val="1"/>
        <c:axId val="176110208"/>
        <c:axId val="183358976"/>
      </c:lineChart>
      <c:catAx>
        <c:axId val="176110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Budget</a:t>
                </a:r>
              </a:p>
            </c:rich>
          </c:tx>
          <c:layout>
            <c:manualLayout>
              <c:xMode val="edge"/>
              <c:yMode val="edge"/>
              <c:x val="0.53281290650398749"/>
              <c:y val="0.873565669803087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58976"/>
        <c:crosses val="autoZero"/>
        <c:auto val="1"/>
        <c:lblAlgn val="ctr"/>
        <c:lblOffset val="100"/>
        <c:tickLblSkip val="1"/>
        <c:tickMarkSkip val="1"/>
      </c:catAx>
      <c:valAx>
        <c:axId val="183358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NPV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34195498258739276"/>
            </c:manualLayout>
          </c:layout>
          <c:spPr>
            <a:noFill/>
            <a:ln w="25400">
              <a:noFill/>
            </a:ln>
          </c:spPr>
        </c:title>
        <c:numFmt formatCode="&quot;$&quot;#,##0;\-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110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33</xdr:row>
      <xdr:rowOff>85725</xdr:rowOff>
    </xdr:from>
    <xdr:to>
      <xdr:col>9</xdr:col>
      <xdr:colOff>495300</xdr:colOff>
      <xdr:row>54</xdr:row>
      <xdr:rowOff>0</xdr:rowOff>
    </xdr:to>
    <xdr:graphicFrame macro="">
      <xdr:nvGraphicFramePr>
        <xdr:cNvPr id="105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32"/>
  <sheetViews>
    <sheetView tabSelected="1" zoomScale="75" workbookViewId="0">
      <selection activeCell="A2" sqref="A2"/>
    </sheetView>
  </sheetViews>
  <sheetFormatPr defaultRowHeight="12.75"/>
  <cols>
    <col min="1" max="1" width="24.140625" customWidth="1"/>
    <col min="2" max="2" width="15" bestFit="1" customWidth="1"/>
    <col min="3" max="3" width="11.28515625" customWidth="1"/>
    <col min="4" max="4" width="10.140625" customWidth="1"/>
    <col min="5" max="5" width="10" customWidth="1"/>
    <col min="6" max="6" width="12.42578125" bestFit="1" customWidth="1"/>
    <col min="9" max="9" width="11.5703125" customWidth="1"/>
    <col min="11" max="11" width="15.5703125" customWidth="1"/>
    <col min="13" max="13" width="9" customWidth="1"/>
    <col min="14" max="14" width="11.7109375" bestFit="1" customWidth="1"/>
  </cols>
  <sheetData>
    <row r="1" spans="1:12">
      <c r="A1" s="7" t="s">
        <v>6</v>
      </c>
    </row>
    <row r="3" spans="1:12">
      <c r="A3" s="7" t="s">
        <v>7</v>
      </c>
      <c r="K3" s="7" t="s">
        <v>23</v>
      </c>
    </row>
    <row r="4" spans="1:12" ht="13.5" thickBot="1">
      <c r="A4" t="s">
        <v>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K4" s="8" t="s">
        <v>24</v>
      </c>
      <c r="L4" s="8" t="s">
        <v>25</v>
      </c>
    </row>
    <row r="5" spans="1:12">
      <c r="A5" t="s">
        <v>3</v>
      </c>
      <c r="B5" s="13">
        <v>5000</v>
      </c>
      <c r="C5" s="14">
        <v>2500</v>
      </c>
      <c r="D5" s="14">
        <v>3500</v>
      </c>
      <c r="E5" s="14">
        <v>6000</v>
      </c>
      <c r="F5" s="14">
        <v>7000</v>
      </c>
      <c r="G5" s="14">
        <v>4500</v>
      </c>
      <c r="H5" s="15">
        <v>3000</v>
      </c>
      <c r="K5" s="8" t="s">
        <v>2</v>
      </c>
      <c r="L5" s="8" t="s">
        <v>26</v>
      </c>
    </row>
    <row r="6" spans="1:12" ht="13.5" thickBot="1">
      <c r="A6" t="s">
        <v>1</v>
      </c>
      <c r="B6" s="16">
        <v>16000</v>
      </c>
      <c r="C6" s="17">
        <v>8000</v>
      </c>
      <c r="D6" s="17">
        <v>10000</v>
      </c>
      <c r="E6" s="17">
        <v>19500</v>
      </c>
      <c r="F6" s="17">
        <v>22000</v>
      </c>
      <c r="G6" s="17">
        <v>12000</v>
      </c>
      <c r="H6" s="18">
        <v>7500</v>
      </c>
      <c r="K6" s="8" t="s">
        <v>27</v>
      </c>
      <c r="L6" s="8" t="s">
        <v>28</v>
      </c>
    </row>
    <row r="7" spans="1:12">
      <c r="A7" t="s">
        <v>19</v>
      </c>
      <c r="B7" s="40">
        <f t="shared" ref="B7:H7" si="0">B6/B5</f>
        <v>3.2</v>
      </c>
      <c r="C7" s="40">
        <f t="shared" si="0"/>
        <v>3.2</v>
      </c>
      <c r="D7" s="40">
        <f t="shared" si="0"/>
        <v>2.8571428571428572</v>
      </c>
      <c r="E7" s="40">
        <f t="shared" si="0"/>
        <v>3.25</v>
      </c>
      <c r="F7" s="40">
        <f t="shared" si="0"/>
        <v>3.1428571428571428</v>
      </c>
      <c r="G7" s="40">
        <f t="shared" si="0"/>
        <v>2.6666666666666665</v>
      </c>
      <c r="H7" s="40">
        <f t="shared" si="0"/>
        <v>2.5</v>
      </c>
      <c r="K7" s="8" t="s">
        <v>29</v>
      </c>
      <c r="L7" s="8" t="s">
        <v>30</v>
      </c>
    </row>
    <row r="9" spans="1:12" ht="13.5" thickBot="1">
      <c r="A9" s="7" t="s">
        <v>20</v>
      </c>
    </row>
    <row r="10" spans="1:12" ht="14.25" thickTop="1" thickBot="1">
      <c r="A10" s="27" t="s">
        <v>8</v>
      </c>
      <c r="B10" s="3">
        <v>1</v>
      </c>
      <c r="C10" s="4">
        <v>1</v>
      </c>
      <c r="D10" s="4">
        <v>0</v>
      </c>
      <c r="E10" s="4">
        <v>0</v>
      </c>
      <c r="F10" s="4">
        <v>1</v>
      </c>
      <c r="G10" s="4">
        <v>0</v>
      </c>
      <c r="H10" s="5">
        <v>0</v>
      </c>
    </row>
    <row r="11" spans="1:12" ht="13.5" thickTop="1">
      <c r="B11" s="1"/>
      <c r="C11" s="1"/>
      <c r="D11" s="1"/>
      <c r="E11" s="1"/>
      <c r="F11" s="1"/>
      <c r="G11" s="1"/>
      <c r="H11" s="1"/>
      <c r="I11" s="2"/>
      <c r="J11" s="2"/>
    </row>
    <row r="12" spans="1:12">
      <c r="A12" s="7" t="s">
        <v>9</v>
      </c>
      <c r="B12" s="1"/>
      <c r="C12" s="1"/>
      <c r="D12" s="1"/>
      <c r="E12" s="1"/>
      <c r="F12" s="1"/>
      <c r="G12" s="1"/>
      <c r="H12" s="1"/>
      <c r="I12" s="2"/>
      <c r="J12" s="2"/>
    </row>
    <row r="13" spans="1:12" ht="13.5" thickBot="1">
      <c r="B13" s="6" t="s">
        <v>21</v>
      </c>
      <c r="C13" s="6"/>
      <c r="D13" s="6" t="s">
        <v>2</v>
      </c>
      <c r="E13" s="6"/>
      <c r="H13" s="1"/>
      <c r="I13" s="2"/>
      <c r="J13" s="2"/>
    </row>
    <row r="14" spans="1:12" ht="13.5" thickBot="1">
      <c r="B14" s="9">
        <f>SUMPRODUCT(B5:H5,Investment_levels)</f>
        <v>14500</v>
      </c>
      <c r="C14" s="10" t="s">
        <v>4</v>
      </c>
      <c r="D14" s="11">
        <v>15000</v>
      </c>
      <c r="E14" s="9"/>
    </row>
    <row r="16" spans="1:12" ht="13.5" thickBot="1">
      <c r="A16" s="7" t="s">
        <v>22</v>
      </c>
    </row>
    <row r="17" spans="1:21" ht="14.25" thickTop="1" thickBot="1">
      <c r="A17" s="28" t="s">
        <v>5</v>
      </c>
      <c r="B17" s="12">
        <f>SUMPRODUCT(B6:H6,Investment_levels)</f>
        <v>46000</v>
      </c>
      <c r="C17" s="19"/>
      <c r="D17" s="19"/>
      <c r="E17" s="19"/>
    </row>
    <row r="18" spans="1:21" ht="13.5" thickTop="1">
      <c r="I18" s="8"/>
    </row>
    <row r="19" spans="1:21">
      <c r="A19" s="7" t="s">
        <v>11</v>
      </c>
      <c r="I19" s="8"/>
      <c r="L19" s="29"/>
      <c r="M19" s="30"/>
      <c r="N19" s="30"/>
      <c r="O19" s="30"/>
      <c r="P19" s="30"/>
      <c r="Q19" s="30"/>
      <c r="R19" s="30"/>
      <c r="S19" s="30"/>
      <c r="T19" s="31"/>
      <c r="U19" s="30"/>
    </row>
    <row r="20" spans="1:21">
      <c r="A20" s="2" t="s">
        <v>2</v>
      </c>
      <c r="B20" s="2" t="s">
        <v>5</v>
      </c>
      <c r="C20" s="2" t="s">
        <v>10</v>
      </c>
      <c r="D20" s="2" t="s">
        <v>12</v>
      </c>
      <c r="E20" s="2" t="s">
        <v>13</v>
      </c>
      <c r="F20" s="2" t="s">
        <v>14</v>
      </c>
      <c r="G20" s="2" t="s">
        <v>15</v>
      </c>
      <c r="H20" s="2" t="s">
        <v>16</v>
      </c>
      <c r="I20" s="2" t="s">
        <v>17</v>
      </c>
      <c r="J20" s="2" t="s">
        <v>18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>
      <c r="B21" s="2" t="s">
        <v>34</v>
      </c>
      <c r="C21" s="2" t="s">
        <v>35</v>
      </c>
      <c r="D21" s="2" t="s">
        <v>36</v>
      </c>
      <c r="E21" s="2" t="s">
        <v>37</v>
      </c>
      <c r="F21" s="2" t="s">
        <v>38</v>
      </c>
      <c r="G21" s="2" t="s">
        <v>39</v>
      </c>
      <c r="H21" s="2" t="s">
        <v>40</v>
      </c>
      <c r="I21" s="2" t="s">
        <v>41</v>
      </c>
      <c r="J21" s="2" t="s">
        <v>42</v>
      </c>
      <c r="L21" s="30"/>
      <c r="M21" s="32"/>
      <c r="N21" s="32"/>
      <c r="O21" s="32"/>
      <c r="P21" s="32"/>
      <c r="Q21" s="32"/>
      <c r="R21" s="32"/>
      <c r="S21" s="32"/>
      <c r="T21" s="32"/>
      <c r="U21" s="32"/>
    </row>
    <row r="22" spans="1:21">
      <c r="A22">
        <v>15000</v>
      </c>
      <c r="B22" s="21">
        <v>46000</v>
      </c>
      <c r="C22" s="22">
        <v>14500</v>
      </c>
      <c r="D22" s="34">
        <v>1</v>
      </c>
      <c r="E22" s="34">
        <v>1</v>
      </c>
      <c r="F22" s="34">
        <v>0</v>
      </c>
      <c r="G22" s="34">
        <v>0</v>
      </c>
      <c r="H22" s="34">
        <v>1</v>
      </c>
      <c r="I22" s="34">
        <v>0</v>
      </c>
      <c r="J22" s="35">
        <v>0</v>
      </c>
      <c r="L22" s="30"/>
      <c r="M22" s="33"/>
      <c r="N22" s="33"/>
      <c r="O22" s="31"/>
      <c r="P22" s="31"/>
      <c r="Q22" s="31"/>
      <c r="R22" s="31"/>
      <c r="S22" s="31"/>
      <c r="T22" s="31"/>
      <c r="U22" s="31"/>
    </row>
    <row r="23" spans="1:21">
      <c r="A23">
        <v>16000</v>
      </c>
      <c r="B23" s="23">
        <v>49500</v>
      </c>
      <c r="C23" s="24">
        <v>16000</v>
      </c>
      <c r="D23" s="36">
        <v>0</v>
      </c>
      <c r="E23" s="36">
        <v>0</v>
      </c>
      <c r="F23" s="36">
        <v>0</v>
      </c>
      <c r="G23" s="36">
        <v>1</v>
      </c>
      <c r="H23" s="36">
        <v>1</v>
      </c>
      <c r="I23" s="36">
        <v>0</v>
      </c>
      <c r="J23" s="37">
        <v>1</v>
      </c>
      <c r="L23" s="30"/>
      <c r="M23" s="33"/>
      <c r="N23" s="33"/>
      <c r="O23" s="31"/>
      <c r="P23" s="31"/>
      <c r="Q23" s="31"/>
      <c r="R23" s="31"/>
      <c r="S23" s="31"/>
      <c r="T23" s="31"/>
      <c r="U23" s="31"/>
    </row>
    <row r="24" spans="1:21">
      <c r="A24">
        <v>17000</v>
      </c>
      <c r="B24" s="23">
        <v>53500</v>
      </c>
      <c r="C24" s="24">
        <v>17000</v>
      </c>
      <c r="D24" s="36">
        <v>1</v>
      </c>
      <c r="E24" s="36">
        <v>1</v>
      </c>
      <c r="F24" s="36">
        <v>1</v>
      </c>
      <c r="G24" s="36">
        <v>1</v>
      </c>
      <c r="H24" s="36">
        <v>0</v>
      </c>
      <c r="I24" s="36">
        <v>0</v>
      </c>
      <c r="J24" s="37">
        <v>0</v>
      </c>
      <c r="L24" s="30"/>
      <c r="M24" s="33"/>
      <c r="N24" s="33"/>
      <c r="O24" s="31"/>
      <c r="P24" s="31"/>
      <c r="Q24" s="31"/>
      <c r="R24" s="31"/>
      <c r="S24" s="31"/>
      <c r="T24" s="31"/>
      <c r="U24" s="31"/>
    </row>
    <row r="25" spans="1:21">
      <c r="A25">
        <v>18000</v>
      </c>
      <c r="B25" s="23">
        <v>57500</v>
      </c>
      <c r="C25" s="24">
        <v>18000</v>
      </c>
      <c r="D25" s="36">
        <v>1</v>
      </c>
      <c r="E25" s="36">
        <v>0</v>
      </c>
      <c r="F25" s="36">
        <v>0</v>
      </c>
      <c r="G25" s="36">
        <v>1</v>
      </c>
      <c r="H25" s="36">
        <v>1</v>
      </c>
      <c r="I25" s="36">
        <v>0</v>
      </c>
      <c r="J25" s="37">
        <v>0</v>
      </c>
      <c r="L25" s="30"/>
      <c r="M25" s="33"/>
      <c r="N25" s="33"/>
      <c r="O25" s="31"/>
      <c r="P25" s="31"/>
      <c r="Q25" s="31"/>
      <c r="R25" s="31"/>
      <c r="S25" s="31"/>
      <c r="T25" s="31"/>
      <c r="U25" s="31"/>
    </row>
    <row r="26" spans="1:21">
      <c r="A26">
        <v>19000</v>
      </c>
      <c r="B26" s="23">
        <v>59500</v>
      </c>
      <c r="C26" s="24">
        <v>19000</v>
      </c>
      <c r="D26" s="36">
        <v>0</v>
      </c>
      <c r="E26" s="36">
        <v>1</v>
      </c>
      <c r="F26" s="36">
        <v>1</v>
      </c>
      <c r="G26" s="36">
        <v>1</v>
      </c>
      <c r="H26" s="36">
        <v>1</v>
      </c>
      <c r="I26" s="36">
        <v>0</v>
      </c>
      <c r="J26" s="37">
        <v>0</v>
      </c>
      <c r="L26" s="30"/>
      <c r="M26" s="33"/>
      <c r="N26" s="33"/>
      <c r="O26" s="31"/>
      <c r="P26" s="31"/>
      <c r="Q26" s="31"/>
      <c r="R26" s="31"/>
      <c r="S26" s="31"/>
      <c r="T26" s="31"/>
      <c r="U26" s="31"/>
    </row>
    <row r="27" spans="1:21">
      <c r="A27">
        <v>20000</v>
      </c>
      <c r="B27" s="23">
        <v>61500</v>
      </c>
      <c r="C27" s="24">
        <v>20000</v>
      </c>
      <c r="D27" s="36">
        <v>1</v>
      </c>
      <c r="E27" s="36">
        <v>1</v>
      </c>
      <c r="F27" s="36">
        <v>1</v>
      </c>
      <c r="G27" s="36">
        <v>1</v>
      </c>
      <c r="H27" s="36">
        <v>0</v>
      </c>
      <c r="I27" s="36">
        <v>0</v>
      </c>
      <c r="J27" s="37">
        <v>1</v>
      </c>
      <c r="L27" s="30"/>
      <c r="M27" s="33"/>
      <c r="N27" s="33"/>
      <c r="O27" s="31"/>
      <c r="P27" s="31"/>
      <c r="Q27" s="31"/>
      <c r="R27" s="31"/>
      <c r="S27" s="31"/>
      <c r="T27" s="31"/>
      <c r="U27" s="31"/>
    </row>
    <row r="28" spans="1:21">
      <c r="A28">
        <v>21000</v>
      </c>
      <c r="B28" s="23">
        <v>65500</v>
      </c>
      <c r="C28" s="24">
        <v>20500</v>
      </c>
      <c r="D28" s="36">
        <v>1</v>
      </c>
      <c r="E28" s="36">
        <v>1</v>
      </c>
      <c r="F28" s="36">
        <v>0</v>
      </c>
      <c r="G28" s="36">
        <v>1</v>
      </c>
      <c r="H28" s="36">
        <v>1</v>
      </c>
      <c r="I28" s="36">
        <v>0</v>
      </c>
      <c r="J28" s="37">
        <v>0</v>
      </c>
      <c r="L28" s="30"/>
      <c r="M28" s="33"/>
      <c r="N28" s="33"/>
      <c r="O28" s="31"/>
      <c r="P28" s="31"/>
      <c r="Q28" s="31"/>
      <c r="R28" s="31"/>
      <c r="S28" s="31"/>
      <c r="T28" s="31"/>
      <c r="U28" s="31"/>
    </row>
    <row r="29" spans="1:21">
      <c r="A29">
        <v>22000</v>
      </c>
      <c r="B29" s="23">
        <v>67500</v>
      </c>
      <c r="C29" s="24">
        <v>21500</v>
      </c>
      <c r="D29" s="36">
        <v>1</v>
      </c>
      <c r="E29" s="36">
        <v>0</v>
      </c>
      <c r="F29" s="36">
        <v>1</v>
      </c>
      <c r="G29" s="36">
        <v>1</v>
      </c>
      <c r="H29" s="36">
        <v>1</v>
      </c>
      <c r="I29" s="36">
        <v>0</v>
      </c>
      <c r="J29" s="37">
        <v>0</v>
      </c>
      <c r="L29" s="30"/>
      <c r="M29" s="33"/>
      <c r="N29" s="33"/>
      <c r="O29" s="31"/>
      <c r="P29" s="31"/>
      <c r="Q29" s="31"/>
      <c r="R29" s="31"/>
      <c r="S29" s="31"/>
      <c r="T29" s="31"/>
      <c r="U29" s="31"/>
    </row>
    <row r="30" spans="1:21">
      <c r="A30">
        <v>23000</v>
      </c>
      <c r="B30" s="23">
        <v>69500</v>
      </c>
      <c r="C30" s="24">
        <v>22500</v>
      </c>
      <c r="D30" s="36">
        <v>1</v>
      </c>
      <c r="E30" s="36">
        <v>0</v>
      </c>
      <c r="F30" s="36">
        <v>0</v>
      </c>
      <c r="G30" s="36">
        <v>1</v>
      </c>
      <c r="H30" s="36">
        <v>1</v>
      </c>
      <c r="I30" s="36">
        <v>1</v>
      </c>
      <c r="J30" s="37">
        <v>0</v>
      </c>
      <c r="L30" s="30"/>
      <c r="M30" s="33"/>
      <c r="N30" s="33"/>
      <c r="O30" s="31"/>
      <c r="P30" s="31"/>
      <c r="Q30" s="31"/>
      <c r="R30" s="31"/>
      <c r="S30" s="31"/>
      <c r="T30" s="31"/>
      <c r="U30" s="31"/>
    </row>
    <row r="31" spans="1:21">
      <c r="A31">
        <v>24000</v>
      </c>
      <c r="B31" s="23">
        <v>75500</v>
      </c>
      <c r="C31" s="24">
        <v>24000</v>
      </c>
      <c r="D31" s="36">
        <v>1</v>
      </c>
      <c r="E31" s="36">
        <v>1</v>
      </c>
      <c r="F31" s="36">
        <v>1</v>
      </c>
      <c r="G31" s="36">
        <v>1</v>
      </c>
      <c r="H31" s="36">
        <v>1</v>
      </c>
      <c r="I31" s="36">
        <v>0</v>
      </c>
      <c r="J31" s="37">
        <v>0</v>
      </c>
      <c r="L31" s="30"/>
      <c r="M31" s="33"/>
      <c r="N31" s="33"/>
      <c r="O31" s="31"/>
      <c r="P31" s="31"/>
      <c r="Q31" s="31"/>
      <c r="R31" s="31"/>
      <c r="S31" s="31"/>
      <c r="T31" s="31"/>
      <c r="U31" s="31"/>
    </row>
    <row r="32" spans="1:21">
      <c r="A32">
        <v>25000</v>
      </c>
      <c r="B32" s="25">
        <v>77500</v>
      </c>
      <c r="C32" s="26">
        <v>25000</v>
      </c>
      <c r="D32" s="38">
        <v>1</v>
      </c>
      <c r="E32" s="38">
        <v>1</v>
      </c>
      <c r="F32" s="38">
        <v>0</v>
      </c>
      <c r="G32" s="38">
        <v>1</v>
      </c>
      <c r="H32" s="38">
        <v>1</v>
      </c>
      <c r="I32" s="38">
        <v>1</v>
      </c>
      <c r="J32" s="39">
        <v>0</v>
      </c>
      <c r="L32" s="30"/>
      <c r="M32" s="33"/>
      <c r="N32" s="33"/>
      <c r="O32" s="31"/>
      <c r="P32" s="31"/>
      <c r="Q32" s="31"/>
      <c r="R32" s="31"/>
      <c r="S32" s="31"/>
      <c r="T32" s="31"/>
      <c r="U32" s="31"/>
    </row>
  </sheetData>
  <phoneticPr fontId="5" type="noConversion"/>
  <printOptions horizontalCentered="1" verticalCentered="1" headings="1" gridLines="1" gridLinesSet="0"/>
  <pageMargins left="0.75" right="0.75" top="1" bottom="1" header="0.5" footer="0.5"/>
  <pageSetup scale="53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B13"/>
  <sheetViews>
    <sheetView workbookViewId="0"/>
  </sheetViews>
  <sheetFormatPr defaultRowHeight="12.75"/>
  <sheetData>
    <row r="1" spans="1:2">
      <c r="A1">
        <v>1</v>
      </c>
    </row>
    <row r="2" spans="1:2">
      <c r="A2" t="s">
        <v>31</v>
      </c>
    </row>
    <row r="3" spans="1:2">
      <c r="A3">
        <v>1</v>
      </c>
    </row>
    <row r="4" spans="1:2">
      <c r="A4">
        <v>15000</v>
      </c>
    </row>
    <row r="5" spans="1:2">
      <c r="A5">
        <v>25000</v>
      </c>
    </row>
    <row r="6" spans="1:2">
      <c r="A6">
        <v>1000</v>
      </c>
    </row>
    <row r="7" spans="1:2">
      <c r="A7" s="20"/>
      <c r="B7" s="20"/>
    </row>
    <row r="8" spans="1:2">
      <c r="A8" t="s">
        <v>32</v>
      </c>
    </row>
    <row r="9" spans="1:2">
      <c r="A9" t="s">
        <v>33</v>
      </c>
    </row>
    <row r="13" spans="1:2">
      <c r="B13" s="20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Model</vt:lpstr>
      <vt:lpstr>Amount_invested</vt:lpstr>
      <vt:lpstr>Budget</vt:lpstr>
      <vt:lpstr>Investment_levels</vt:lpstr>
      <vt:lpstr>Model!Print_Area</vt:lpstr>
      <vt:lpstr>Total_NPV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christopher.dionne1</cp:lastModifiedBy>
  <cp:lastPrinted>2002-09-23T20:46:33Z</cp:lastPrinted>
  <dcterms:created xsi:type="dcterms:W3CDTF">1997-08-23T19:53:01Z</dcterms:created>
  <dcterms:modified xsi:type="dcterms:W3CDTF">2012-02-20T22:35:34Z</dcterms:modified>
</cp:coreProperties>
</file>