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040" windowHeight="6540" activeTab="1"/>
  </bookViews>
  <sheets>
    <sheet name="DATA" sheetId="1" r:id="rId1"/>
    <sheet name="Problem" sheetId="2" r:id="rId2"/>
  </sheets>
  <definedNames/>
  <calcPr fullCalcOnLoad="1"/>
</workbook>
</file>

<file path=xl/sharedStrings.xml><?xml version="1.0" encoding="utf-8"?>
<sst xmlns="http://schemas.openxmlformats.org/spreadsheetml/2006/main" count="47" uniqueCount="47">
  <si>
    <t>League</t>
  </si>
  <si>
    <t>Wins</t>
  </si>
  <si>
    <t>E.R.A.</t>
  </si>
  <si>
    <t>Runs Scored</t>
  </si>
  <si>
    <t>Hits Allowed</t>
  </si>
  <si>
    <t>Walks Allowed</t>
  </si>
  <si>
    <t xml:space="preserve">Saves </t>
  </si>
  <si>
    <t>Errors</t>
  </si>
  <si>
    <t>Team</t>
  </si>
  <si>
    <t>Anaheim</t>
  </si>
  <si>
    <t>Baltimore</t>
  </si>
  <si>
    <t>Boston</t>
  </si>
  <si>
    <t>Chicago White Sox</t>
  </si>
  <si>
    <t>Detroit</t>
  </si>
  <si>
    <t>Kansas City</t>
  </si>
  <si>
    <t>Minnesota</t>
  </si>
  <si>
    <t>New York Yankees</t>
  </si>
  <si>
    <t>Oakland</t>
  </si>
  <si>
    <t>Seattle</t>
  </si>
  <si>
    <t>Tampa Bay</t>
  </si>
  <si>
    <t>Texas</t>
  </si>
  <si>
    <t>Toronto</t>
  </si>
  <si>
    <t>Arizona</t>
  </si>
  <si>
    <t>Atlanta</t>
  </si>
  <si>
    <t>Chicago Cubs</t>
  </si>
  <si>
    <t>Cincinnati</t>
  </si>
  <si>
    <t>Colorado</t>
  </si>
  <si>
    <t>Florida</t>
  </si>
  <si>
    <t>Houston</t>
  </si>
  <si>
    <t>Los Angeles</t>
  </si>
  <si>
    <t>Milwaukee</t>
  </si>
  <si>
    <t>Montreal</t>
  </si>
  <si>
    <t>New York Mets</t>
  </si>
  <si>
    <t>Philadelphia</t>
  </si>
  <si>
    <t>Pittsburgh</t>
  </si>
  <si>
    <t>St. Louis</t>
  </si>
  <si>
    <t>San Diego</t>
  </si>
  <si>
    <t>San Francisco</t>
  </si>
  <si>
    <t>Cleveland</t>
  </si>
  <si>
    <t>Average Ticket$</t>
  </si>
  <si>
    <t>Fan Cost Index</t>
  </si>
  <si>
    <t>Regular season game receipts ($millions)</t>
  </si>
  <si>
    <t>Local TV, radio and cable ($millions)</t>
  </si>
  <si>
    <t>Player compensation and benefits</t>
  </si>
  <si>
    <t>Other Local Operating Revenue</t>
  </si>
  <si>
    <t>National and other local Expenses</t>
  </si>
  <si>
    <t>Income from Baseball Operations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</si>
</sst>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41">
    <font>
      <sz val="10"/>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u val="single"/>
      <sz val="10"/>
      <color indexed="20"/>
      <name val="Arial"/>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3">
    <xf numFmtId="0" fontId="0" fillId="0" borderId="0" xfId="0" applyAlignment="1">
      <alignment/>
    </xf>
    <xf numFmtId="0" fontId="0" fillId="0" borderId="0" xfId="0" applyAlignment="1">
      <alignment wrapText="1"/>
    </xf>
    <xf numFmtId="164" fontId="0" fillId="0" borderId="0" xfId="0" applyNumberFormat="1" applyAlignment="1">
      <alignment/>
    </xf>
    <xf numFmtId="0" fontId="1" fillId="0" borderId="10" xfId="0" applyFont="1" applyFill="1" applyBorder="1" applyAlignment="1" applyProtection="1">
      <alignment horizontal="center" wrapText="1"/>
      <protection hidden="1"/>
    </xf>
    <xf numFmtId="0" fontId="1" fillId="0" borderId="11" xfId="0" applyFont="1" applyFill="1" applyBorder="1" applyAlignment="1" applyProtection="1">
      <alignment horizontal="center" wrapText="1"/>
      <protection hidden="1"/>
    </xf>
    <xf numFmtId="0" fontId="0" fillId="0" borderId="0" xfId="0" applyFill="1" applyBorder="1" applyAlignment="1" applyProtection="1">
      <alignment/>
      <protection hidden="1"/>
    </xf>
    <xf numFmtId="2" fontId="0" fillId="0" borderId="0" xfId="0" applyNumberFormat="1" applyFill="1" applyBorder="1" applyAlignment="1" applyProtection="1">
      <alignment/>
      <protection hidden="1"/>
    </xf>
    <xf numFmtId="164" fontId="0" fillId="0" borderId="0" xfId="0" applyNumberFormat="1" applyFill="1" applyBorder="1" applyAlignment="1" applyProtection="1">
      <alignment/>
      <protection hidden="1"/>
    </xf>
    <xf numFmtId="0" fontId="0" fillId="0" borderId="11" xfId="0" applyFill="1" applyBorder="1" applyAlignment="1" applyProtection="1">
      <alignment/>
      <protection hidden="1"/>
    </xf>
    <xf numFmtId="2" fontId="0" fillId="0" borderId="11" xfId="0" applyNumberFormat="1" applyFill="1" applyBorder="1" applyAlignment="1" applyProtection="1">
      <alignment/>
      <protection hidden="1"/>
    </xf>
    <xf numFmtId="164" fontId="0" fillId="0" borderId="11" xfId="0" applyNumberFormat="1" applyFill="1" applyBorder="1" applyAlignment="1" applyProtection="1">
      <alignment/>
      <protection hidden="1"/>
    </xf>
    <xf numFmtId="0" fontId="0" fillId="0" borderId="0" xfId="0" applyBorder="1" applyAlignment="1" applyProtection="1">
      <alignment/>
      <protection hidden="1"/>
    </xf>
    <xf numFmtId="0" fontId="0" fillId="0" borderId="0" xfId="0" applyAlignment="1" applyProtection="1">
      <alignment/>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85725</xdr:rowOff>
    </xdr:from>
    <xdr:to>
      <xdr:col>17</xdr:col>
      <xdr:colOff>171450</xdr:colOff>
      <xdr:row>15</xdr:row>
      <xdr:rowOff>38100</xdr:rowOff>
    </xdr:to>
    <xdr:sp>
      <xdr:nvSpPr>
        <xdr:cNvPr id="1" name="TextBox 1"/>
        <xdr:cNvSpPr txBox="1">
          <a:spLocks noChangeArrowheads="1"/>
        </xdr:cNvSpPr>
      </xdr:nvSpPr>
      <xdr:spPr>
        <a:xfrm>
          <a:off x="104775" y="85725"/>
          <a:ext cx="12334875" cy="238125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The value of a sports franchise is directly related to the amount of revenue that a franchise can generate.  The</a:t>
          </a:r>
          <a:r>
            <a:rPr lang="en-US" cap="none" sz="1400" b="1" i="0" u="none" baseline="0">
              <a:solidFill>
                <a:srgbClr val="000000"/>
              </a:solidFill>
              <a:latin typeface="Calibri"/>
              <a:ea typeface="Calibri"/>
              <a:cs typeface="Calibri"/>
            </a:rPr>
            <a:t> data attached represents the value in 2009 (in millions of dollars) and the annual revenue (in millions of dollars) and the annual revenue (in millions of dollars) for the 30 major league baseball franchises.  Suppose you want to develop a simple linear regression model to repedict franchise value based on annual revenue generated.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a)  Construct a scatter plot.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b)  Use the least-squares method to dtermine the regression coefficients b0 and b1.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c)  Predict the value of a baseball franchise that generates $200 million of annual revenue.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32"/>
  <sheetViews>
    <sheetView zoomScalePageLayoutView="0" workbookViewId="0" topLeftCell="A1">
      <selection activeCell="I42" sqref="I42"/>
    </sheetView>
  </sheetViews>
  <sheetFormatPr defaultColWidth="9.140625" defaultRowHeight="12.75"/>
  <cols>
    <col min="1" max="1" width="17.28125" style="0" bestFit="1" customWidth="1"/>
    <col min="2" max="2" width="7.8515625" style="0" customWidth="1"/>
    <col min="3" max="3" width="5.421875" style="0" customWidth="1"/>
    <col min="4" max="4" width="6.421875" style="0" customWidth="1"/>
    <col min="5" max="5" width="8.00390625" style="0" customWidth="1"/>
    <col min="6" max="6" width="8.140625" style="0" customWidth="1"/>
    <col min="7" max="7" width="8.57421875" style="0" customWidth="1"/>
    <col min="8" max="8" width="7.00390625" style="0" customWidth="1"/>
    <col min="9" max="9" width="6.28125" style="0" customWidth="1"/>
    <col min="10" max="10" width="9.57421875" style="0" customWidth="1"/>
    <col min="11" max="11" width="9.140625" style="0" customWidth="1"/>
    <col min="12" max="12" width="15.28125" style="0" customWidth="1"/>
    <col min="13" max="13" width="15.57421875" style="0" customWidth="1"/>
    <col min="14" max="14" width="13.28125" style="0" customWidth="1"/>
    <col min="15" max="15" width="15.00390625" style="0" customWidth="1"/>
    <col min="16" max="16" width="17.57421875" style="0" customWidth="1"/>
    <col min="17" max="17" width="13.57421875" style="0" customWidth="1"/>
  </cols>
  <sheetData>
    <row r="1" spans="1:17" s="1" customFormat="1" ht="38.25">
      <c r="A1" s="3" t="s">
        <v>8</v>
      </c>
      <c r="B1" s="3" t="s">
        <v>0</v>
      </c>
      <c r="C1" s="3" t="s">
        <v>1</v>
      </c>
      <c r="D1" s="3" t="s">
        <v>2</v>
      </c>
      <c r="E1" s="3" t="s">
        <v>3</v>
      </c>
      <c r="F1" s="3" t="s">
        <v>4</v>
      </c>
      <c r="G1" s="3" t="s">
        <v>5</v>
      </c>
      <c r="H1" s="3" t="s">
        <v>6</v>
      </c>
      <c r="I1" s="3" t="s">
        <v>7</v>
      </c>
      <c r="J1" s="4" t="s">
        <v>39</v>
      </c>
      <c r="K1" s="4" t="s">
        <v>40</v>
      </c>
      <c r="L1" s="4" t="s">
        <v>41</v>
      </c>
      <c r="M1" s="4" t="s">
        <v>42</v>
      </c>
      <c r="N1" s="4" t="s">
        <v>44</v>
      </c>
      <c r="O1" s="4" t="s">
        <v>43</v>
      </c>
      <c r="P1" s="4" t="s">
        <v>45</v>
      </c>
      <c r="Q1" s="4" t="s">
        <v>46</v>
      </c>
    </row>
    <row r="2" spans="1:18" ht="12.75">
      <c r="A2" s="5" t="s">
        <v>9</v>
      </c>
      <c r="B2" s="5">
        <v>0</v>
      </c>
      <c r="C2" s="5">
        <v>75</v>
      </c>
      <c r="D2" s="6">
        <v>4.2</v>
      </c>
      <c r="E2" s="5">
        <v>691</v>
      </c>
      <c r="F2" s="5">
        <v>1452</v>
      </c>
      <c r="G2" s="5">
        <v>525</v>
      </c>
      <c r="H2" s="5">
        <v>43</v>
      </c>
      <c r="I2" s="5">
        <v>103</v>
      </c>
      <c r="J2" s="6">
        <v>11.79</v>
      </c>
      <c r="K2" s="6">
        <v>113.76</v>
      </c>
      <c r="L2" s="7">
        <v>30.2</v>
      </c>
      <c r="M2" s="7">
        <v>10.9</v>
      </c>
      <c r="N2" s="7">
        <v>26.2</v>
      </c>
      <c r="O2" s="7">
        <v>52.2</v>
      </c>
      <c r="P2" s="7">
        <v>49.1</v>
      </c>
      <c r="Q2" s="7">
        <v>-9.6</v>
      </c>
      <c r="R2" s="2">
        <f aca="true" t="shared" si="0" ref="R2:R31">SUM(L2:Q2)</f>
        <v>159</v>
      </c>
    </row>
    <row r="3" spans="1:18" ht="12.75">
      <c r="A3" s="5" t="s">
        <v>10</v>
      </c>
      <c r="B3" s="5">
        <v>0</v>
      </c>
      <c r="C3" s="5">
        <v>63</v>
      </c>
      <c r="D3" s="6">
        <v>4.67</v>
      </c>
      <c r="E3" s="5">
        <v>687</v>
      </c>
      <c r="F3" s="5">
        <v>1504</v>
      </c>
      <c r="G3" s="5">
        <v>528</v>
      </c>
      <c r="H3" s="5">
        <v>31</v>
      </c>
      <c r="I3" s="5">
        <v>125</v>
      </c>
      <c r="J3" s="6">
        <v>18.23</v>
      </c>
      <c r="K3" s="6">
        <v>141.42</v>
      </c>
      <c r="L3" s="7">
        <v>53.2</v>
      </c>
      <c r="M3" s="7">
        <v>21</v>
      </c>
      <c r="N3" s="7">
        <v>29.7</v>
      </c>
      <c r="O3" s="7">
        <v>79.8</v>
      </c>
      <c r="P3" s="7">
        <v>47.1</v>
      </c>
      <c r="Q3" s="7">
        <v>1.5</v>
      </c>
      <c r="R3" s="2">
        <f t="shared" si="0"/>
        <v>232.29999999999998</v>
      </c>
    </row>
    <row r="4" spans="1:18" ht="12.75">
      <c r="A4" s="5" t="s">
        <v>11</v>
      </c>
      <c r="B4" s="5">
        <v>0</v>
      </c>
      <c r="C4" s="5">
        <v>82</v>
      </c>
      <c r="D4" s="6">
        <v>4.15</v>
      </c>
      <c r="E4" s="5">
        <v>772</v>
      </c>
      <c r="F4" s="5">
        <v>1412</v>
      </c>
      <c r="G4" s="5">
        <v>544</v>
      </c>
      <c r="H4" s="5">
        <v>48</v>
      </c>
      <c r="I4" s="5">
        <v>113</v>
      </c>
      <c r="J4" s="6">
        <v>39.68</v>
      </c>
      <c r="K4" s="6">
        <v>228.73</v>
      </c>
      <c r="L4" s="7">
        <v>89.7</v>
      </c>
      <c r="M4" s="7">
        <v>33.4</v>
      </c>
      <c r="N4" s="7">
        <v>29.5</v>
      </c>
      <c r="O4" s="7">
        <v>118.5</v>
      </c>
      <c r="P4" s="7">
        <v>55.8</v>
      </c>
      <c r="Q4" s="7">
        <v>-16.4</v>
      </c>
      <c r="R4" s="2">
        <f t="shared" si="0"/>
        <v>310.50000000000006</v>
      </c>
    </row>
    <row r="5" spans="1:18" ht="12.75">
      <c r="A5" s="5" t="s">
        <v>12</v>
      </c>
      <c r="B5" s="5">
        <v>0</v>
      </c>
      <c r="C5" s="5">
        <v>83</v>
      </c>
      <c r="D5" s="6">
        <v>4.55</v>
      </c>
      <c r="E5" s="5">
        <v>798</v>
      </c>
      <c r="F5" s="5">
        <v>1465</v>
      </c>
      <c r="G5" s="5">
        <v>500</v>
      </c>
      <c r="H5" s="5">
        <v>51</v>
      </c>
      <c r="I5" s="5">
        <v>118</v>
      </c>
      <c r="J5" s="6">
        <v>18.73</v>
      </c>
      <c r="K5" s="6">
        <v>159.09</v>
      </c>
      <c r="L5" s="7">
        <v>30.9</v>
      </c>
      <c r="M5" s="7">
        <v>30.1</v>
      </c>
      <c r="N5" s="7">
        <v>26.3</v>
      </c>
      <c r="O5" s="7">
        <v>66.7</v>
      </c>
      <c r="P5" s="7">
        <v>50.6</v>
      </c>
      <c r="Q5" s="7">
        <v>-5.7</v>
      </c>
      <c r="R5" s="2">
        <f t="shared" si="0"/>
        <v>198.9</v>
      </c>
    </row>
    <row r="6" spans="1:18" ht="12.75">
      <c r="A6" s="5" t="s">
        <v>38</v>
      </c>
      <c r="B6" s="5">
        <v>0</v>
      </c>
      <c r="C6" s="5">
        <v>91</v>
      </c>
      <c r="D6" s="6">
        <v>4.64</v>
      </c>
      <c r="E6" s="5">
        <v>897</v>
      </c>
      <c r="F6" s="5">
        <v>1512</v>
      </c>
      <c r="G6" s="5">
        <v>573</v>
      </c>
      <c r="H6" s="5">
        <v>42</v>
      </c>
      <c r="I6" s="5">
        <v>107</v>
      </c>
      <c r="J6" s="6">
        <v>22.33</v>
      </c>
      <c r="K6" s="6">
        <v>161.31</v>
      </c>
      <c r="L6" s="7">
        <v>69.5</v>
      </c>
      <c r="M6" s="7">
        <v>21.1</v>
      </c>
      <c r="N6" s="7">
        <v>45.3</v>
      </c>
      <c r="O6" s="7">
        <v>102.5</v>
      </c>
      <c r="P6" s="7">
        <v>57.9</v>
      </c>
      <c r="Q6" s="7">
        <v>1.9</v>
      </c>
      <c r="R6" s="2">
        <f t="shared" si="0"/>
        <v>298.19999999999993</v>
      </c>
    </row>
    <row r="7" spans="1:18" ht="12.75">
      <c r="A7" s="5" t="s">
        <v>13</v>
      </c>
      <c r="B7" s="5">
        <v>0</v>
      </c>
      <c r="C7" s="5">
        <v>66</v>
      </c>
      <c r="D7" s="6">
        <v>5.01</v>
      </c>
      <c r="E7" s="5">
        <v>724</v>
      </c>
      <c r="F7" s="5">
        <v>1624</v>
      </c>
      <c r="G7" s="5">
        <v>553</v>
      </c>
      <c r="H7" s="5">
        <v>34</v>
      </c>
      <c r="I7" s="5">
        <v>131</v>
      </c>
      <c r="J7" s="6">
        <v>20.44</v>
      </c>
      <c r="K7" s="6">
        <v>160.76</v>
      </c>
      <c r="L7" s="7">
        <v>42.3</v>
      </c>
      <c r="M7" s="7">
        <v>19.1</v>
      </c>
      <c r="N7" s="7">
        <v>21</v>
      </c>
      <c r="O7" s="7">
        <v>57.2</v>
      </c>
      <c r="P7" s="7">
        <v>49.1</v>
      </c>
      <c r="Q7" s="7">
        <v>0.5</v>
      </c>
      <c r="R7" s="2">
        <f t="shared" si="0"/>
        <v>189.20000000000002</v>
      </c>
    </row>
    <row r="8" spans="1:18" ht="12.75">
      <c r="A8" s="5" t="s">
        <v>14</v>
      </c>
      <c r="B8" s="5">
        <v>0</v>
      </c>
      <c r="C8" s="5">
        <v>65</v>
      </c>
      <c r="D8" s="6">
        <v>4.87</v>
      </c>
      <c r="E8" s="5">
        <v>729</v>
      </c>
      <c r="F8" s="5">
        <v>1537</v>
      </c>
      <c r="G8" s="5">
        <v>576</v>
      </c>
      <c r="H8" s="5">
        <v>30</v>
      </c>
      <c r="I8" s="5">
        <v>117</v>
      </c>
      <c r="J8" s="6">
        <v>12.3</v>
      </c>
      <c r="K8" s="6">
        <v>113.7</v>
      </c>
      <c r="L8" s="7">
        <v>19.5</v>
      </c>
      <c r="M8" s="7">
        <v>6.5</v>
      </c>
      <c r="N8" s="7">
        <v>13.3</v>
      </c>
      <c r="O8" s="7">
        <v>42.7</v>
      </c>
      <c r="P8" s="7">
        <v>37.1</v>
      </c>
      <c r="Q8" s="7">
        <v>-16.1</v>
      </c>
      <c r="R8" s="2">
        <f t="shared" si="0"/>
        <v>103</v>
      </c>
    </row>
    <row r="9" spans="1:18" ht="12.75">
      <c r="A9" s="5" t="s">
        <v>15</v>
      </c>
      <c r="B9" s="5">
        <v>0</v>
      </c>
      <c r="C9" s="5">
        <v>85</v>
      </c>
      <c r="D9" s="6">
        <v>4.51</v>
      </c>
      <c r="E9" s="5">
        <v>771</v>
      </c>
      <c r="F9" s="5">
        <v>1494</v>
      </c>
      <c r="G9" s="5">
        <v>445</v>
      </c>
      <c r="H9" s="5">
        <v>45</v>
      </c>
      <c r="I9" s="5">
        <v>108</v>
      </c>
      <c r="J9" s="6">
        <v>6.61</v>
      </c>
      <c r="K9" s="6">
        <v>100.44</v>
      </c>
      <c r="L9" s="7">
        <v>17.6</v>
      </c>
      <c r="M9" s="7">
        <v>7.3</v>
      </c>
      <c r="N9" s="7">
        <v>7</v>
      </c>
      <c r="O9" s="7">
        <v>30.5</v>
      </c>
      <c r="P9" s="7">
        <v>44.3</v>
      </c>
      <c r="Q9" s="7">
        <v>-18.5</v>
      </c>
      <c r="R9" s="2">
        <f t="shared" si="0"/>
        <v>88.2</v>
      </c>
    </row>
    <row r="10" spans="1:18" ht="12.75">
      <c r="A10" s="5" t="s">
        <v>16</v>
      </c>
      <c r="B10" s="5">
        <v>0</v>
      </c>
      <c r="C10" s="5">
        <v>95</v>
      </c>
      <c r="D10" s="6">
        <v>4.02</v>
      </c>
      <c r="E10" s="5">
        <v>804</v>
      </c>
      <c r="F10" s="5">
        <v>1429</v>
      </c>
      <c r="G10" s="5">
        <v>465</v>
      </c>
      <c r="H10" s="5">
        <v>57</v>
      </c>
      <c r="I10" s="5">
        <v>109</v>
      </c>
      <c r="J10" s="6">
        <v>24.26</v>
      </c>
      <c r="K10" s="6">
        <v>178.44</v>
      </c>
      <c r="L10" s="7">
        <v>98</v>
      </c>
      <c r="M10" s="7">
        <v>56.8</v>
      </c>
      <c r="N10" s="7">
        <v>47.1</v>
      </c>
      <c r="O10" s="7">
        <v>117.9</v>
      </c>
      <c r="P10" s="7">
        <v>83.4</v>
      </c>
      <c r="Q10" s="7">
        <v>40.9</v>
      </c>
      <c r="R10" s="2">
        <f t="shared" si="0"/>
        <v>444.1</v>
      </c>
    </row>
    <row r="11" spans="1:18" ht="12.75">
      <c r="A11" s="5" t="s">
        <v>17</v>
      </c>
      <c r="B11" s="5">
        <v>0</v>
      </c>
      <c r="C11" s="5">
        <v>102</v>
      </c>
      <c r="D11" s="6">
        <v>3.59</v>
      </c>
      <c r="E11" s="5">
        <v>884</v>
      </c>
      <c r="F11" s="5">
        <v>1384</v>
      </c>
      <c r="G11" s="5">
        <v>440</v>
      </c>
      <c r="H11" s="5">
        <v>44</v>
      </c>
      <c r="I11" s="5">
        <v>125</v>
      </c>
      <c r="J11" s="6">
        <v>14.94</v>
      </c>
      <c r="K11" s="6">
        <v>124.25</v>
      </c>
      <c r="L11" s="7">
        <v>25</v>
      </c>
      <c r="M11" s="7">
        <v>9.5</v>
      </c>
      <c r="N11" s="7">
        <v>13.9</v>
      </c>
      <c r="O11" s="7">
        <v>43.8</v>
      </c>
      <c r="P11" s="7">
        <v>38.8</v>
      </c>
      <c r="Q11" s="7">
        <v>-7.1</v>
      </c>
      <c r="R11" s="2">
        <f t="shared" si="0"/>
        <v>123.9</v>
      </c>
    </row>
    <row r="12" spans="1:18" ht="12.75">
      <c r="A12" s="5" t="s">
        <v>18</v>
      </c>
      <c r="B12" s="5">
        <v>0</v>
      </c>
      <c r="C12" s="5">
        <v>116</v>
      </c>
      <c r="D12" s="6">
        <v>3.54</v>
      </c>
      <c r="E12" s="5">
        <v>927</v>
      </c>
      <c r="F12" s="5">
        <v>1293</v>
      </c>
      <c r="G12" s="5">
        <v>465</v>
      </c>
      <c r="H12" s="5">
        <v>56</v>
      </c>
      <c r="I12" s="5">
        <v>83</v>
      </c>
      <c r="J12" s="6">
        <v>24.6</v>
      </c>
      <c r="K12" s="6">
        <v>173.39</v>
      </c>
      <c r="L12" s="7">
        <v>76.6</v>
      </c>
      <c r="M12" s="7">
        <v>37.9</v>
      </c>
      <c r="N12" s="7">
        <v>56.2</v>
      </c>
      <c r="O12" s="7">
        <v>83.9</v>
      </c>
      <c r="P12" s="7">
        <v>84.2</v>
      </c>
      <c r="Q12" s="7">
        <v>34.3</v>
      </c>
      <c r="R12" s="2">
        <f t="shared" si="0"/>
        <v>373.1</v>
      </c>
    </row>
    <row r="13" spans="1:18" ht="12.75">
      <c r="A13" s="5" t="s">
        <v>19</v>
      </c>
      <c r="B13" s="5">
        <v>0</v>
      </c>
      <c r="C13" s="5">
        <v>62</v>
      </c>
      <c r="D13" s="6">
        <v>4.94</v>
      </c>
      <c r="E13" s="5">
        <v>672</v>
      </c>
      <c r="F13" s="5">
        <v>1513</v>
      </c>
      <c r="G13" s="5">
        <v>569</v>
      </c>
      <c r="H13" s="5">
        <v>30</v>
      </c>
      <c r="I13" s="5">
        <v>139</v>
      </c>
      <c r="J13" s="6">
        <v>15.83</v>
      </c>
      <c r="K13" s="6">
        <v>138.33</v>
      </c>
      <c r="L13" s="7">
        <v>18.2</v>
      </c>
      <c r="M13" s="7">
        <v>15.5</v>
      </c>
      <c r="N13" s="7">
        <v>28.6</v>
      </c>
      <c r="O13" s="7">
        <v>57</v>
      </c>
      <c r="P13" s="7">
        <v>46.4</v>
      </c>
      <c r="Q13" s="7">
        <v>-22.8</v>
      </c>
      <c r="R13" s="2">
        <f t="shared" si="0"/>
        <v>142.9</v>
      </c>
    </row>
    <row r="14" spans="1:18" ht="12.75">
      <c r="A14" s="5" t="s">
        <v>20</v>
      </c>
      <c r="B14" s="5">
        <v>0</v>
      </c>
      <c r="C14" s="5">
        <v>73</v>
      </c>
      <c r="D14" s="6">
        <v>5.71</v>
      </c>
      <c r="E14" s="5">
        <v>890</v>
      </c>
      <c r="F14" s="5">
        <v>1670</v>
      </c>
      <c r="G14" s="5">
        <v>596</v>
      </c>
      <c r="H14" s="5">
        <v>37</v>
      </c>
      <c r="I14" s="5">
        <v>114</v>
      </c>
      <c r="J14" s="6">
        <v>18.03</v>
      </c>
      <c r="K14" s="6">
        <v>150.21</v>
      </c>
      <c r="L14" s="7">
        <v>50.7</v>
      </c>
      <c r="M14" s="7">
        <v>25.3</v>
      </c>
      <c r="N14" s="7">
        <v>34.6</v>
      </c>
      <c r="O14" s="7">
        <v>92.8</v>
      </c>
      <c r="P14" s="7">
        <v>57.8</v>
      </c>
      <c r="Q14" s="7">
        <v>-15.7</v>
      </c>
      <c r="R14" s="2">
        <f t="shared" si="0"/>
        <v>245.5</v>
      </c>
    </row>
    <row r="15" spans="1:18" ht="12.75">
      <c r="A15" s="5" t="s">
        <v>21</v>
      </c>
      <c r="B15" s="5">
        <v>0</v>
      </c>
      <c r="C15" s="5">
        <v>80</v>
      </c>
      <c r="D15" s="6">
        <v>4.28</v>
      </c>
      <c r="E15" s="5">
        <v>767</v>
      </c>
      <c r="F15" s="5">
        <v>1553</v>
      </c>
      <c r="G15" s="5">
        <v>490</v>
      </c>
      <c r="H15" s="5">
        <v>41</v>
      </c>
      <c r="I15" s="5">
        <v>97</v>
      </c>
      <c r="J15" s="6">
        <v>15.54</v>
      </c>
      <c r="K15" s="6">
        <v>121.26</v>
      </c>
      <c r="L15" s="7">
        <v>25.4</v>
      </c>
      <c r="M15" s="7">
        <v>14.5</v>
      </c>
      <c r="N15" s="7">
        <v>14.3</v>
      </c>
      <c r="O15" s="7">
        <v>83.8</v>
      </c>
      <c r="P15" s="7">
        <v>47.6</v>
      </c>
      <c r="Q15" s="7">
        <v>-52.9</v>
      </c>
      <c r="R15" s="2">
        <f t="shared" si="0"/>
        <v>132.7</v>
      </c>
    </row>
    <row r="16" spans="1:18" ht="12.75">
      <c r="A16" s="5" t="s">
        <v>22</v>
      </c>
      <c r="B16" s="5">
        <v>1</v>
      </c>
      <c r="C16" s="5">
        <v>92</v>
      </c>
      <c r="D16" s="6">
        <v>3.87</v>
      </c>
      <c r="E16" s="5">
        <v>818</v>
      </c>
      <c r="F16" s="5">
        <v>1352</v>
      </c>
      <c r="G16" s="5">
        <v>461</v>
      </c>
      <c r="H16" s="5">
        <v>34</v>
      </c>
      <c r="I16" s="5">
        <v>84</v>
      </c>
      <c r="J16" s="6">
        <v>13.8</v>
      </c>
      <c r="K16" s="6">
        <v>115.17</v>
      </c>
      <c r="L16" s="7">
        <v>46.5</v>
      </c>
      <c r="M16" s="7">
        <v>14.2</v>
      </c>
      <c r="N16" s="7">
        <v>33</v>
      </c>
      <c r="O16" s="7">
        <v>99.4</v>
      </c>
      <c r="P16" s="7">
        <v>57.9</v>
      </c>
      <c r="Q16" s="7">
        <v>-32.2</v>
      </c>
      <c r="R16" s="2">
        <f t="shared" si="0"/>
        <v>218.8</v>
      </c>
    </row>
    <row r="17" spans="1:18" ht="12.75">
      <c r="A17" s="5" t="s">
        <v>23</v>
      </c>
      <c r="B17" s="5">
        <v>1</v>
      </c>
      <c r="C17" s="5">
        <v>88</v>
      </c>
      <c r="D17" s="6">
        <v>3.59</v>
      </c>
      <c r="E17" s="5">
        <v>729</v>
      </c>
      <c r="F17" s="5">
        <v>1363</v>
      </c>
      <c r="G17" s="5">
        <v>499</v>
      </c>
      <c r="H17" s="5">
        <v>41</v>
      </c>
      <c r="I17" s="5">
        <v>103</v>
      </c>
      <c r="J17" s="6">
        <v>20.59</v>
      </c>
      <c r="K17" s="6">
        <v>155.35</v>
      </c>
      <c r="L17" s="7">
        <v>62.1</v>
      </c>
      <c r="M17" s="7">
        <v>20</v>
      </c>
      <c r="N17" s="7">
        <v>37.7</v>
      </c>
      <c r="O17" s="7">
        <v>99.7</v>
      </c>
      <c r="P17" s="7">
        <v>61.5</v>
      </c>
      <c r="Q17" s="7">
        <v>-14.4</v>
      </c>
      <c r="R17" s="2">
        <f t="shared" si="0"/>
        <v>266.6</v>
      </c>
    </row>
    <row r="18" spans="1:18" ht="12.75">
      <c r="A18" s="5" t="s">
        <v>24</v>
      </c>
      <c r="B18" s="5">
        <v>1</v>
      </c>
      <c r="C18" s="5">
        <v>88</v>
      </c>
      <c r="D18" s="6">
        <v>4.03</v>
      </c>
      <c r="E18" s="5">
        <v>777</v>
      </c>
      <c r="F18" s="5">
        <v>1357</v>
      </c>
      <c r="G18" s="5">
        <v>550</v>
      </c>
      <c r="H18" s="5">
        <v>41</v>
      </c>
      <c r="I18" s="5">
        <v>109</v>
      </c>
      <c r="J18" s="6">
        <v>24.05</v>
      </c>
      <c r="K18" s="6">
        <v>181.69</v>
      </c>
      <c r="L18" s="7">
        <v>51.2</v>
      </c>
      <c r="M18" s="7">
        <v>23.6</v>
      </c>
      <c r="N18" s="7">
        <v>30.6</v>
      </c>
      <c r="O18" s="7">
        <v>78.1</v>
      </c>
      <c r="P18" s="7">
        <v>46.9</v>
      </c>
      <c r="Q18" s="7">
        <v>4.8</v>
      </c>
      <c r="R18" s="2">
        <f t="shared" si="0"/>
        <v>235.20000000000002</v>
      </c>
    </row>
    <row r="19" spans="1:18" ht="12.75">
      <c r="A19" s="5" t="s">
        <v>25</v>
      </c>
      <c r="B19" s="5">
        <v>1</v>
      </c>
      <c r="C19" s="5">
        <v>66</v>
      </c>
      <c r="D19" s="6">
        <v>4.77</v>
      </c>
      <c r="E19" s="5">
        <v>735</v>
      </c>
      <c r="F19" s="5">
        <v>1572</v>
      </c>
      <c r="G19" s="5">
        <v>515</v>
      </c>
      <c r="H19" s="5">
        <v>35</v>
      </c>
      <c r="I19" s="5">
        <v>138</v>
      </c>
      <c r="J19" s="6">
        <v>16.66</v>
      </c>
      <c r="K19" s="6">
        <v>127.14</v>
      </c>
      <c r="L19" s="7">
        <v>32.1</v>
      </c>
      <c r="M19" s="7">
        <v>7.9</v>
      </c>
      <c r="N19" s="7">
        <v>6.5</v>
      </c>
      <c r="O19" s="7">
        <v>45.4</v>
      </c>
      <c r="P19" s="7">
        <v>36.5</v>
      </c>
      <c r="Q19" s="7">
        <v>-11.1</v>
      </c>
      <c r="R19" s="2">
        <f t="shared" si="0"/>
        <v>117.30000000000001</v>
      </c>
    </row>
    <row r="20" spans="1:18" ht="12.75">
      <c r="A20" s="5" t="s">
        <v>26</v>
      </c>
      <c r="B20" s="5">
        <v>1</v>
      </c>
      <c r="C20" s="5">
        <v>73</v>
      </c>
      <c r="D20" s="6">
        <v>5.29</v>
      </c>
      <c r="E20" s="5">
        <v>923</v>
      </c>
      <c r="F20" s="5">
        <v>1522</v>
      </c>
      <c r="G20" s="5">
        <v>598</v>
      </c>
      <c r="H20" s="5">
        <v>26</v>
      </c>
      <c r="I20" s="5">
        <v>96</v>
      </c>
      <c r="J20" s="6">
        <v>15.21</v>
      </c>
      <c r="K20" s="6">
        <v>141.34</v>
      </c>
      <c r="L20" s="7">
        <v>54</v>
      </c>
      <c r="M20" s="7">
        <v>18.2</v>
      </c>
      <c r="N20" s="7">
        <v>35.2</v>
      </c>
      <c r="O20" s="7">
        <v>70</v>
      </c>
      <c r="P20" s="7">
        <v>65.2</v>
      </c>
      <c r="Q20" s="7">
        <v>-3.4</v>
      </c>
      <c r="R20" s="2">
        <f t="shared" si="0"/>
        <v>239.20000000000002</v>
      </c>
    </row>
    <row r="21" spans="1:18" ht="12.75">
      <c r="A21" s="5" t="s">
        <v>27</v>
      </c>
      <c r="B21" s="5">
        <v>1</v>
      </c>
      <c r="C21" s="5">
        <v>76</v>
      </c>
      <c r="D21" s="6">
        <v>4.32</v>
      </c>
      <c r="E21" s="5">
        <v>742</v>
      </c>
      <c r="F21" s="5">
        <v>1397</v>
      </c>
      <c r="G21" s="5">
        <v>617</v>
      </c>
      <c r="H21" s="5">
        <v>32</v>
      </c>
      <c r="I21" s="5">
        <v>103</v>
      </c>
      <c r="J21" s="6">
        <v>12.72</v>
      </c>
      <c r="K21" s="6">
        <v>110.84</v>
      </c>
      <c r="L21" s="7">
        <v>16.8</v>
      </c>
      <c r="M21" s="7">
        <v>15.4</v>
      </c>
      <c r="N21" s="7">
        <v>4</v>
      </c>
      <c r="O21" s="7">
        <v>42.1</v>
      </c>
      <c r="P21" s="7">
        <v>46.2</v>
      </c>
      <c r="Q21" s="7">
        <v>-27.7</v>
      </c>
      <c r="R21" s="2">
        <f t="shared" si="0"/>
        <v>96.80000000000001</v>
      </c>
    </row>
    <row r="22" spans="1:18" ht="12.75">
      <c r="A22" s="5" t="s">
        <v>28</v>
      </c>
      <c r="B22" s="5">
        <v>1</v>
      </c>
      <c r="C22" s="5">
        <v>93</v>
      </c>
      <c r="D22" s="6">
        <v>4.37</v>
      </c>
      <c r="E22" s="5">
        <v>847</v>
      </c>
      <c r="F22" s="5">
        <v>1453</v>
      </c>
      <c r="G22" s="5">
        <v>486</v>
      </c>
      <c r="H22" s="5">
        <v>48</v>
      </c>
      <c r="I22" s="5">
        <v>110</v>
      </c>
      <c r="J22" s="6">
        <v>18.87</v>
      </c>
      <c r="K22" s="6">
        <v>157.81</v>
      </c>
      <c r="L22" s="7">
        <v>49.2</v>
      </c>
      <c r="M22" s="7">
        <v>13.7</v>
      </c>
      <c r="N22" s="7">
        <v>36.8</v>
      </c>
      <c r="O22" s="7">
        <v>71.6</v>
      </c>
      <c r="P22" s="7">
        <v>54.3</v>
      </c>
      <c r="Q22" s="7">
        <v>-1.2</v>
      </c>
      <c r="R22" s="2">
        <f t="shared" si="0"/>
        <v>224.40000000000003</v>
      </c>
    </row>
    <row r="23" spans="1:18" ht="12.75">
      <c r="A23" s="5" t="s">
        <v>29</v>
      </c>
      <c r="B23" s="5">
        <v>1</v>
      </c>
      <c r="C23" s="5">
        <v>86</v>
      </c>
      <c r="D23" s="6">
        <v>4.25</v>
      </c>
      <c r="E23" s="5">
        <v>758</v>
      </c>
      <c r="F23" s="5">
        <v>1387</v>
      </c>
      <c r="G23" s="5">
        <v>524</v>
      </c>
      <c r="H23" s="5">
        <v>46</v>
      </c>
      <c r="I23" s="5">
        <v>116</v>
      </c>
      <c r="J23" s="6">
        <v>16.38</v>
      </c>
      <c r="K23" s="6">
        <v>145.53</v>
      </c>
      <c r="L23" s="7">
        <v>50.8</v>
      </c>
      <c r="M23" s="7">
        <v>27.3</v>
      </c>
      <c r="N23" s="7">
        <v>41.1</v>
      </c>
      <c r="O23" s="7">
        <v>116.1</v>
      </c>
      <c r="P23" s="7">
        <v>72.9</v>
      </c>
      <c r="Q23" s="7">
        <v>-45.3</v>
      </c>
      <c r="R23" s="2">
        <f t="shared" si="0"/>
        <v>262.9</v>
      </c>
    </row>
    <row r="24" spans="1:18" ht="12.75">
      <c r="A24" s="5" t="s">
        <v>30</v>
      </c>
      <c r="B24" s="5">
        <v>1</v>
      </c>
      <c r="C24" s="5">
        <v>68</v>
      </c>
      <c r="D24" s="6">
        <v>4.64</v>
      </c>
      <c r="E24" s="5">
        <v>740</v>
      </c>
      <c r="F24" s="5">
        <v>1452</v>
      </c>
      <c r="G24" s="5">
        <v>667</v>
      </c>
      <c r="H24" s="5">
        <v>28</v>
      </c>
      <c r="I24" s="5">
        <v>103</v>
      </c>
      <c r="J24" s="6">
        <v>17.63</v>
      </c>
      <c r="K24" s="6">
        <v>130.76</v>
      </c>
      <c r="L24" s="7">
        <v>46</v>
      </c>
      <c r="M24" s="7">
        <v>5.9</v>
      </c>
      <c r="N24" s="7">
        <v>37</v>
      </c>
      <c r="O24" s="7">
        <v>51.2</v>
      </c>
      <c r="P24" s="7">
        <v>47.8</v>
      </c>
      <c r="Q24" s="7">
        <v>14.4</v>
      </c>
      <c r="R24" s="2">
        <f t="shared" si="0"/>
        <v>202.30000000000004</v>
      </c>
    </row>
    <row r="25" spans="1:18" ht="12.75">
      <c r="A25" s="5" t="s">
        <v>31</v>
      </c>
      <c r="B25" s="5">
        <v>1</v>
      </c>
      <c r="C25" s="5">
        <v>68</v>
      </c>
      <c r="D25" s="6">
        <v>4.68</v>
      </c>
      <c r="E25" s="5">
        <v>670</v>
      </c>
      <c r="F25" s="5">
        <v>1509</v>
      </c>
      <c r="G25" s="5">
        <v>525</v>
      </c>
      <c r="H25" s="5">
        <v>28</v>
      </c>
      <c r="I25" s="5">
        <v>108</v>
      </c>
      <c r="J25" s="6">
        <v>9</v>
      </c>
      <c r="K25" s="6">
        <v>84.89</v>
      </c>
      <c r="L25" s="7">
        <v>6.4</v>
      </c>
      <c r="M25" s="7">
        <v>0.5</v>
      </c>
      <c r="N25" s="7">
        <v>2.8</v>
      </c>
      <c r="O25" s="7">
        <v>37.7</v>
      </c>
      <c r="P25" s="7">
        <v>35</v>
      </c>
      <c r="Q25" s="7">
        <v>-38.5</v>
      </c>
      <c r="R25" s="2">
        <f t="shared" si="0"/>
        <v>43.900000000000006</v>
      </c>
    </row>
    <row r="26" spans="1:18" ht="12.75">
      <c r="A26" s="5" t="s">
        <v>32</v>
      </c>
      <c r="B26" s="5">
        <v>1</v>
      </c>
      <c r="C26" s="5">
        <v>82</v>
      </c>
      <c r="D26" s="6">
        <v>4.07</v>
      </c>
      <c r="E26" s="5">
        <v>642</v>
      </c>
      <c r="F26" s="5">
        <v>1418</v>
      </c>
      <c r="G26" s="5">
        <v>438</v>
      </c>
      <c r="H26" s="5">
        <v>48</v>
      </c>
      <c r="I26" s="5">
        <v>101</v>
      </c>
      <c r="J26" s="6">
        <v>22.53</v>
      </c>
      <c r="K26" s="6">
        <v>177.03</v>
      </c>
      <c r="L26" s="7">
        <v>74</v>
      </c>
      <c r="M26" s="7">
        <v>46.3</v>
      </c>
      <c r="N26" s="7">
        <v>38.2</v>
      </c>
      <c r="O26" s="7">
        <v>99.1</v>
      </c>
      <c r="P26" s="7">
        <v>75.2</v>
      </c>
      <c r="Q26" s="7">
        <v>8.3</v>
      </c>
      <c r="R26" s="2">
        <f t="shared" si="0"/>
        <v>341.1</v>
      </c>
    </row>
    <row r="27" spans="1:18" ht="12.75">
      <c r="A27" s="5" t="s">
        <v>33</v>
      </c>
      <c r="B27" s="5">
        <v>1</v>
      </c>
      <c r="C27" s="5">
        <v>86</v>
      </c>
      <c r="D27" s="6">
        <v>4.15</v>
      </c>
      <c r="E27" s="5">
        <v>746</v>
      </c>
      <c r="F27" s="5">
        <v>1417</v>
      </c>
      <c r="G27" s="5">
        <v>527</v>
      </c>
      <c r="H27" s="5">
        <v>47</v>
      </c>
      <c r="I27" s="5">
        <v>91</v>
      </c>
      <c r="J27" s="6">
        <v>15.26</v>
      </c>
      <c r="K27" s="6">
        <v>137.42</v>
      </c>
      <c r="L27" s="7">
        <v>30.4</v>
      </c>
      <c r="M27" s="7">
        <v>18.9</v>
      </c>
      <c r="N27" s="7">
        <v>7.7</v>
      </c>
      <c r="O27" s="7">
        <v>49.4</v>
      </c>
      <c r="P27" s="7">
        <v>53</v>
      </c>
      <c r="Q27" s="7">
        <v>-20.9</v>
      </c>
      <c r="R27" s="2">
        <f t="shared" si="0"/>
        <v>138.5</v>
      </c>
    </row>
    <row r="28" spans="1:18" ht="12.75">
      <c r="A28" s="5" t="s">
        <v>34</v>
      </c>
      <c r="B28" s="5">
        <v>1</v>
      </c>
      <c r="C28" s="5">
        <v>62</v>
      </c>
      <c r="D28" s="6">
        <v>5.05</v>
      </c>
      <c r="E28" s="5">
        <v>657</v>
      </c>
      <c r="F28" s="5">
        <v>1493</v>
      </c>
      <c r="G28" s="5">
        <v>549</v>
      </c>
      <c r="H28" s="5">
        <v>36</v>
      </c>
      <c r="I28" s="5">
        <v>133</v>
      </c>
      <c r="J28" s="6">
        <v>20.52</v>
      </c>
      <c r="K28" s="6">
        <v>151.08</v>
      </c>
      <c r="L28" s="7">
        <v>48.6</v>
      </c>
      <c r="M28" s="7">
        <v>9.1</v>
      </c>
      <c r="N28" s="7">
        <v>26.6</v>
      </c>
      <c r="O28" s="7">
        <v>53.2</v>
      </c>
      <c r="P28" s="7">
        <v>58.5</v>
      </c>
      <c r="Q28" s="7">
        <v>-3</v>
      </c>
      <c r="R28" s="2">
        <f t="shared" si="0"/>
        <v>193</v>
      </c>
    </row>
    <row r="29" spans="1:18" ht="12.75">
      <c r="A29" s="5" t="s">
        <v>35</v>
      </c>
      <c r="B29" s="5">
        <v>1</v>
      </c>
      <c r="C29" s="5">
        <v>93</v>
      </c>
      <c r="D29" s="6">
        <v>3.93</v>
      </c>
      <c r="E29" s="5">
        <v>814</v>
      </c>
      <c r="F29" s="5">
        <v>1369</v>
      </c>
      <c r="G29" s="5">
        <v>526</v>
      </c>
      <c r="H29" s="5">
        <v>38</v>
      </c>
      <c r="I29" s="5">
        <v>110</v>
      </c>
      <c r="J29" s="6">
        <v>21.43</v>
      </c>
      <c r="K29" s="6">
        <v>151.93</v>
      </c>
      <c r="L29" s="7">
        <v>67.1</v>
      </c>
      <c r="M29" s="7">
        <v>11.9</v>
      </c>
      <c r="N29" s="7">
        <v>27.6</v>
      </c>
      <c r="O29" s="7">
        <v>80.1</v>
      </c>
      <c r="P29" s="7">
        <v>50.4</v>
      </c>
      <c r="Q29" s="7">
        <v>1.9</v>
      </c>
      <c r="R29" s="2">
        <f t="shared" si="0"/>
        <v>239</v>
      </c>
    </row>
    <row r="30" spans="1:18" ht="12.75">
      <c r="A30" s="5" t="s">
        <v>36</v>
      </c>
      <c r="B30" s="5">
        <v>1</v>
      </c>
      <c r="C30" s="5">
        <v>79</v>
      </c>
      <c r="D30" s="6">
        <v>4.52</v>
      </c>
      <c r="E30" s="5">
        <v>789</v>
      </c>
      <c r="F30" s="5">
        <v>1519</v>
      </c>
      <c r="G30" s="5">
        <v>476</v>
      </c>
      <c r="H30" s="5">
        <v>46</v>
      </c>
      <c r="I30" s="5">
        <v>145</v>
      </c>
      <c r="J30" s="6">
        <v>15.2</v>
      </c>
      <c r="K30" s="6">
        <v>133.27</v>
      </c>
      <c r="L30" s="7">
        <v>34.9</v>
      </c>
      <c r="M30" s="7">
        <v>12.4</v>
      </c>
      <c r="N30" s="7">
        <v>8.5</v>
      </c>
      <c r="O30" s="7">
        <v>46.1</v>
      </c>
      <c r="P30" s="7">
        <v>49.8</v>
      </c>
      <c r="Q30" s="7">
        <v>-16.2</v>
      </c>
      <c r="R30" s="2">
        <f t="shared" si="0"/>
        <v>135.5</v>
      </c>
    </row>
    <row r="31" spans="1:18" ht="12.75">
      <c r="A31" s="8" t="s">
        <v>37</v>
      </c>
      <c r="B31" s="8">
        <v>1</v>
      </c>
      <c r="C31" s="8">
        <v>90</v>
      </c>
      <c r="D31" s="9">
        <v>4.18</v>
      </c>
      <c r="E31" s="8">
        <v>799</v>
      </c>
      <c r="F31" s="8">
        <v>1437</v>
      </c>
      <c r="G31" s="8">
        <v>579</v>
      </c>
      <c r="H31" s="8">
        <v>47</v>
      </c>
      <c r="I31" s="8">
        <v>118</v>
      </c>
      <c r="J31" s="9">
        <v>20.84</v>
      </c>
      <c r="K31" s="9">
        <v>170.87</v>
      </c>
      <c r="L31" s="10">
        <v>67.2</v>
      </c>
      <c r="M31" s="10">
        <v>17.2</v>
      </c>
      <c r="N31" s="10">
        <v>61.5</v>
      </c>
      <c r="O31" s="10">
        <v>72.2</v>
      </c>
      <c r="P31" s="10">
        <v>79.1</v>
      </c>
      <c r="Q31" s="10">
        <v>19</v>
      </c>
      <c r="R31" s="2">
        <f t="shared" si="0"/>
        <v>316.20000000000005</v>
      </c>
    </row>
    <row r="32" spans="1:17" ht="12.75">
      <c r="A32" s="5"/>
      <c r="B32" s="5"/>
      <c r="C32" s="5"/>
      <c r="D32" s="5"/>
      <c r="E32" s="5"/>
      <c r="F32" s="5"/>
      <c r="G32" s="5"/>
      <c r="H32" s="5"/>
      <c r="I32" s="5"/>
      <c r="J32" s="11"/>
      <c r="K32" s="12"/>
      <c r="L32" s="12"/>
      <c r="M32" s="12"/>
      <c r="N32" s="12"/>
      <c r="O32" s="12"/>
      <c r="P32" s="12"/>
      <c r="Q32" s="12"/>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R32"/>
  <sheetViews>
    <sheetView tabSelected="1" zoomScalePageLayoutView="0" workbookViewId="0" topLeftCell="A1">
      <selection activeCell="B42" sqref="B42"/>
    </sheetView>
  </sheetViews>
  <sheetFormatPr defaultColWidth="9.140625" defaultRowHeight="12.75"/>
  <cols>
    <col min="1" max="1" width="17.28125" style="0" bestFit="1" customWidth="1"/>
    <col min="2" max="2" width="7.8515625" style="0" customWidth="1"/>
    <col min="3" max="3" width="5.421875" style="0" customWidth="1"/>
    <col min="4" max="4" width="6.421875" style="0" customWidth="1"/>
    <col min="5" max="5" width="8.00390625" style="0" customWidth="1"/>
    <col min="6" max="6" width="8.140625" style="0" customWidth="1"/>
    <col min="7" max="7" width="8.57421875" style="0" customWidth="1"/>
    <col min="8" max="8" width="7.00390625" style="0" customWidth="1"/>
    <col min="9" max="9" width="6.28125" style="0" customWidth="1"/>
    <col min="10" max="10" width="9.57421875" style="0" customWidth="1"/>
    <col min="11" max="11" width="9.140625" style="0" customWidth="1"/>
    <col min="12" max="12" width="15.28125" style="0" customWidth="1"/>
    <col min="13" max="13" width="15.57421875" style="0" customWidth="1"/>
    <col min="14" max="14" width="13.28125" style="0" customWidth="1"/>
    <col min="15" max="15" width="15.00390625" style="0" customWidth="1"/>
    <col min="16" max="16" width="17.57421875" style="0" customWidth="1"/>
    <col min="17" max="17" width="13.57421875" style="0" customWidth="1"/>
  </cols>
  <sheetData>
    <row r="1" spans="1:17" s="1" customFormat="1" ht="12.75">
      <c r="A1" s="3"/>
      <c r="B1" s="3"/>
      <c r="C1" s="3"/>
      <c r="D1" s="3"/>
      <c r="E1" s="3"/>
      <c r="F1" s="3"/>
      <c r="G1" s="3"/>
      <c r="H1" s="3"/>
      <c r="I1" s="3"/>
      <c r="J1" s="4"/>
      <c r="K1" s="4"/>
      <c r="L1" s="4"/>
      <c r="M1" s="4"/>
      <c r="N1" s="4"/>
      <c r="O1" s="4"/>
      <c r="P1" s="4"/>
      <c r="Q1" s="4"/>
    </row>
    <row r="2" spans="1:18" ht="12.75">
      <c r="A2" s="5"/>
      <c r="B2" s="5"/>
      <c r="C2" s="5"/>
      <c r="D2" s="6"/>
      <c r="E2" s="5"/>
      <c r="F2" s="5"/>
      <c r="G2" s="5"/>
      <c r="H2" s="5"/>
      <c r="I2" s="5"/>
      <c r="J2" s="6"/>
      <c r="K2" s="6"/>
      <c r="L2" s="7"/>
      <c r="M2" s="7"/>
      <c r="N2" s="7"/>
      <c r="O2" s="7"/>
      <c r="P2" s="7"/>
      <c r="Q2" s="7"/>
      <c r="R2" s="2"/>
    </row>
    <row r="3" spans="1:18" ht="12.75">
      <c r="A3" s="5"/>
      <c r="B3" s="5"/>
      <c r="C3" s="5"/>
      <c r="D3" s="6"/>
      <c r="E3" s="5"/>
      <c r="F3" s="5"/>
      <c r="G3" s="5"/>
      <c r="H3" s="5"/>
      <c r="I3" s="5"/>
      <c r="J3" s="6"/>
      <c r="K3" s="6"/>
      <c r="L3" s="7"/>
      <c r="M3" s="7"/>
      <c r="N3" s="7"/>
      <c r="O3" s="7"/>
      <c r="P3" s="7"/>
      <c r="Q3" s="7"/>
      <c r="R3" s="2"/>
    </row>
    <row r="4" spans="1:18" ht="12.75">
      <c r="A4" s="5"/>
      <c r="B4" s="5"/>
      <c r="C4" s="5"/>
      <c r="D4" s="6"/>
      <c r="E4" s="5"/>
      <c r="F4" s="5"/>
      <c r="G4" s="5"/>
      <c r="H4" s="5"/>
      <c r="I4" s="5"/>
      <c r="J4" s="6"/>
      <c r="K4" s="6"/>
      <c r="L4" s="7"/>
      <c r="M4" s="7"/>
      <c r="N4" s="7"/>
      <c r="O4" s="7"/>
      <c r="P4" s="7"/>
      <c r="Q4" s="7"/>
      <c r="R4" s="2"/>
    </row>
    <row r="5" spans="1:18" ht="12.75">
      <c r="A5" s="5"/>
      <c r="B5" s="5"/>
      <c r="C5" s="5"/>
      <c r="D5" s="6"/>
      <c r="E5" s="5"/>
      <c r="F5" s="5"/>
      <c r="G5" s="5"/>
      <c r="H5" s="5"/>
      <c r="I5" s="5"/>
      <c r="J5" s="6"/>
      <c r="K5" s="6"/>
      <c r="L5" s="7"/>
      <c r="M5" s="7"/>
      <c r="N5" s="7"/>
      <c r="O5" s="7"/>
      <c r="P5" s="7"/>
      <c r="Q5" s="7"/>
      <c r="R5" s="2"/>
    </row>
    <row r="6" spans="1:18" ht="12.75">
      <c r="A6" s="5"/>
      <c r="B6" s="5"/>
      <c r="C6" s="5"/>
      <c r="D6" s="6"/>
      <c r="E6" s="5"/>
      <c r="F6" s="5"/>
      <c r="G6" s="5"/>
      <c r="H6" s="5"/>
      <c r="I6" s="5"/>
      <c r="J6" s="6"/>
      <c r="K6" s="6"/>
      <c r="L6" s="7"/>
      <c r="M6" s="7"/>
      <c r="N6" s="7"/>
      <c r="O6" s="7"/>
      <c r="P6" s="7"/>
      <c r="Q6" s="7"/>
      <c r="R6" s="2"/>
    </row>
    <row r="7" spans="1:18" ht="12.75">
      <c r="A7" s="5"/>
      <c r="B7" s="5"/>
      <c r="C7" s="5"/>
      <c r="D7" s="6"/>
      <c r="E7" s="5"/>
      <c r="F7" s="5"/>
      <c r="G7" s="5"/>
      <c r="H7" s="5"/>
      <c r="I7" s="5"/>
      <c r="J7" s="6"/>
      <c r="K7" s="6"/>
      <c r="L7" s="7"/>
      <c r="M7" s="7"/>
      <c r="N7" s="7"/>
      <c r="O7" s="7"/>
      <c r="P7" s="7"/>
      <c r="Q7" s="7"/>
      <c r="R7" s="2"/>
    </row>
    <row r="8" spans="1:18" ht="12.75">
      <c r="A8" s="5"/>
      <c r="B8" s="5"/>
      <c r="C8" s="5"/>
      <c r="D8" s="6"/>
      <c r="E8" s="5"/>
      <c r="F8" s="5"/>
      <c r="G8" s="5"/>
      <c r="H8" s="5"/>
      <c r="I8" s="5"/>
      <c r="J8" s="6"/>
      <c r="K8" s="6"/>
      <c r="L8" s="7"/>
      <c r="M8" s="7"/>
      <c r="N8" s="7"/>
      <c r="O8" s="7"/>
      <c r="P8" s="7"/>
      <c r="Q8" s="7"/>
      <c r="R8" s="2"/>
    </row>
    <row r="9" spans="1:18" ht="12.75">
      <c r="A9" s="5"/>
      <c r="B9" s="5"/>
      <c r="C9" s="5"/>
      <c r="D9" s="6"/>
      <c r="E9" s="5"/>
      <c r="F9" s="5"/>
      <c r="G9" s="5"/>
      <c r="H9" s="5"/>
      <c r="I9" s="5"/>
      <c r="J9" s="6"/>
      <c r="K9" s="6"/>
      <c r="L9" s="7"/>
      <c r="M9" s="7"/>
      <c r="N9" s="7"/>
      <c r="O9" s="7"/>
      <c r="P9" s="7"/>
      <c r="Q9" s="7"/>
      <c r="R9" s="2"/>
    </row>
    <row r="10" spans="1:18" ht="12.75">
      <c r="A10" s="5"/>
      <c r="B10" s="5"/>
      <c r="C10" s="5"/>
      <c r="D10" s="6"/>
      <c r="E10" s="5"/>
      <c r="F10" s="5"/>
      <c r="G10" s="5"/>
      <c r="H10" s="5"/>
      <c r="I10" s="5"/>
      <c r="J10" s="6"/>
      <c r="K10" s="6"/>
      <c r="L10" s="7"/>
      <c r="M10" s="7"/>
      <c r="N10" s="7"/>
      <c r="O10" s="7"/>
      <c r="P10" s="7"/>
      <c r="Q10" s="7"/>
      <c r="R10" s="2"/>
    </row>
    <row r="11" spans="1:18" ht="12.75">
      <c r="A11" s="5"/>
      <c r="B11" s="5"/>
      <c r="C11" s="5"/>
      <c r="D11" s="6"/>
      <c r="E11" s="5"/>
      <c r="F11" s="5"/>
      <c r="G11" s="5"/>
      <c r="H11" s="5"/>
      <c r="I11" s="5"/>
      <c r="J11" s="6"/>
      <c r="K11" s="6"/>
      <c r="L11" s="7"/>
      <c r="M11" s="7"/>
      <c r="N11" s="7"/>
      <c r="O11" s="7"/>
      <c r="P11" s="7"/>
      <c r="Q11" s="7"/>
      <c r="R11" s="2"/>
    </row>
    <row r="12" spans="1:18" ht="12.75">
      <c r="A12" s="5"/>
      <c r="B12" s="5"/>
      <c r="C12" s="5"/>
      <c r="D12" s="6"/>
      <c r="E12" s="5"/>
      <c r="F12" s="5"/>
      <c r="G12" s="5"/>
      <c r="H12" s="5"/>
      <c r="I12" s="5"/>
      <c r="J12" s="6"/>
      <c r="K12" s="6"/>
      <c r="L12" s="7"/>
      <c r="M12" s="7"/>
      <c r="N12" s="7"/>
      <c r="O12" s="7"/>
      <c r="P12" s="7"/>
      <c r="Q12" s="7"/>
      <c r="R12" s="2"/>
    </row>
    <row r="13" spans="1:18" ht="12.75">
      <c r="A13" s="5"/>
      <c r="B13" s="5"/>
      <c r="C13" s="5"/>
      <c r="D13" s="6"/>
      <c r="E13" s="5"/>
      <c r="F13" s="5"/>
      <c r="G13" s="5"/>
      <c r="H13" s="5"/>
      <c r="I13" s="5"/>
      <c r="J13" s="6"/>
      <c r="K13" s="6"/>
      <c r="L13" s="7"/>
      <c r="M13" s="7"/>
      <c r="N13" s="7"/>
      <c r="O13" s="7"/>
      <c r="P13" s="7"/>
      <c r="Q13" s="7"/>
      <c r="R13" s="2"/>
    </row>
    <row r="14" spans="1:18" ht="12.75">
      <c r="A14" s="5"/>
      <c r="B14" s="5"/>
      <c r="C14" s="5"/>
      <c r="D14" s="6"/>
      <c r="E14" s="5"/>
      <c r="F14" s="5"/>
      <c r="G14" s="5"/>
      <c r="H14" s="5"/>
      <c r="I14" s="5"/>
      <c r="J14" s="6"/>
      <c r="K14" s="6"/>
      <c r="L14" s="7"/>
      <c r="M14" s="7"/>
      <c r="N14" s="7"/>
      <c r="O14" s="7"/>
      <c r="P14" s="7"/>
      <c r="Q14" s="7"/>
      <c r="R14" s="2"/>
    </row>
    <row r="15" spans="1:18" ht="12.75">
      <c r="A15" s="5"/>
      <c r="B15" s="5"/>
      <c r="C15" s="5"/>
      <c r="D15" s="6"/>
      <c r="E15" s="5"/>
      <c r="F15" s="5"/>
      <c r="G15" s="5"/>
      <c r="H15" s="5"/>
      <c r="I15" s="5"/>
      <c r="J15" s="6"/>
      <c r="K15" s="6"/>
      <c r="L15" s="7"/>
      <c r="M15" s="7"/>
      <c r="N15" s="7"/>
      <c r="O15" s="7"/>
      <c r="P15" s="7"/>
      <c r="Q15" s="7"/>
      <c r="R15" s="2"/>
    </row>
    <row r="16" spans="1:18" ht="12.75">
      <c r="A16" s="5"/>
      <c r="B16" s="5"/>
      <c r="C16" s="5"/>
      <c r="D16" s="6"/>
      <c r="E16" s="5"/>
      <c r="F16" s="5"/>
      <c r="G16" s="5"/>
      <c r="H16" s="5"/>
      <c r="I16" s="5"/>
      <c r="J16" s="6"/>
      <c r="K16" s="6"/>
      <c r="L16" s="7"/>
      <c r="M16" s="7"/>
      <c r="N16" s="7"/>
      <c r="O16" s="7"/>
      <c r="P16" s="7"/>
      <c r="Q16" s="7"/>
      <c r="R16" s="2"/>
    </row>
    <row r="17" spans="1:18" ht="12.75">
      <c r="A17" s="5"/>
      <c r="B17" s="5"/>
      <c r="C17" s="5"/>
      <c r="D17" s="6"/>
      <c r="E17" s="5"/>
      <c r="F17" s="5"/>
      <c r="G17" s="5"/>
      <c r="H17" s="5"/>
      <c r="I17" s="5"/>
      <c r="J17" s="6"/>
      <c r="K17" s="6"/>
      <c r="L17" s="7"/>
      <c r="M17" s="7"/>
      <c r="N17" s="7"/>
      <c r="O17" s="7"/>
      <c r="P17" s="7"/>
      <c r="Q17" s="7"/>
      <c r="R17" s="2"/>
    </row>
    <row r="18" spans="1:18" ht="12.75">
      <c r="A18" s="5"/>
      <c r="B18" s="5"/>
      <c r="C18" s="5"/>
      <c r="D18" s="6"/>
      <c r="E18" s="5"/>
      <c r="F18" s="5"/>
      <c r="G18" s="5"/>
      <c r="H18" s="5"/>
      <c r="I18" s="5"/>
      <c r="J18" s="6"/>
      <c r="K18" s="6"/>
      <c r="L18" s="7"/>
      <c r="M18" s="7"/>
      <c r="N18" s="7"/>
      <c r="O18" s="7"/>
      <c r="P18" s="7"/>
      <c r="Q18" s="7"/>
      <c r="R18" s="2"/>
    </row>
    <row r="19" spans="1:18" ht="12.75">
      <c r="A19" s="5"/>
      <c r="B19" s="5"/>
      <c r="C19" s="5"/>
      <c r="D19" s="6"/>
      <c r="E19" s="5"/>
      <c r="F19" s="5"/>
      <c r="G19" s="5"/>
      <c r="H19" s="5"/>
      <c r="I19" s="5"/>
      <c r="J19" s="6"/>
      <c r="K19" s="6"/>
      <c r="L19" s="7"/>
      <c r="M19" s="7"/>
      <c r="N19" s="7"/>
      <c r="O19" s="7"/>
      <c r="P19" s="7"/>
      <c r="Q19" s="7"/>
      <c r="R19" s="2"/>
    </row>
    <row r="20" spans="1:18" ht="12.75">
      <c r="A20" s="5"/>
      <c r="B20" s="5"/>
      <c r="C20" s="5"/>
      <c r="D20" s="6"/>
      <c r="E20" s="5"/>
      <c r="F20" s="5"/>
      <c r="G20" s="5"/>
      <c r="H20" s="5"/>
      <c r="I20" s="5"/>
      <c r="J20" s="6"/>
      <c r="K20" s="6"/>
      <c r="L20" s="7"/>
      <c r="M20" s="7"/>
      <c r="N20" s="7"/>
      <c r="O20" s="7"/>
      <c r="P20" s="7"/>
      <c r="Q20" s="7"/>
      <c r="R20" s="2"/>
    </row>
    <row r="21" spans="1:18" ht="12.75">
      <c r="A21" s="5"/>
      <c r="B21" s="5"/>
      <c r="C21" s="5"/>
      <c r="D21" s="6"/>
      <c r="E21" s="5"/>
      <c r="F21" s="5"/>
      <c r="G21" s="5"/>
      <c r="H21" s="5"/>
      <c r="I21" s="5"/>
      <c r="J21" s="6"/>
      <c r="K21" s="6"/>
      <c r="L21" s="7"/>
      <c r="M21" s="7"/>
      <c r="N21" s="7"/>
      <c r="O21" s="7"/>
      <c r="P21" s="7"/>
      <c r="Q21" s="7"/>
      <c r="R21" s="2"/>
    </row>
    <row r="22" spans="1:18" ht="12.75">
      <c r="A22" s="5"/>
      <c r="B22" s="5"/>
      <c r="C22" s="5"/>
      <c r="D22" s="6"/>
      <c r="E22" s="5"/>
      <c r="F22" s="5"/>
      <c r="G22" s="5"/>
      <c r="H22" s="5"/>
      <c r="I22" s="5"/>
      <c r="J22" s="6"/>
      <c r="K22" s="6"/>
      <c r="L22" s="7"/>
      <c r="M22" s="7"/>
      <c r="N22" s="7"/>
      <c r="O22" s="7"/>
      <c r="P22" s="7"/>
      <c r="Q22" s="7"/>
      <c r="R22" s="2"/>
    </row>
    <row r="23" spans="1:18" ht="12.75">
      <c r="A23" s="5"/>
      <c r="B23" s="5"/>
      <c r="C23" s="5"/>
      <c r="D23" s="6"/>
      <c r="E23" s="5"/>
      <c r="F23" s="5"/>
      <c r="G23" s="5"/>
      <c r="H23" s="5"/>
      <c r="I23" s="5"/>
      <c r="J23" s="6"/>
      <c r="K23" s="6"/>
      <c r="L23" s="7"/>
      <c r="M23" s="7"/>
      <c r="N23" s="7"/>
      <c r="O23" s="7"/>
      <c r="P23" s="7"/>
      <c r="Q23" s="7"/>
      <c r="R23" s="2"/>
    </row>
    <row r="24" spans="1:18" ht="12.75">
      <c r="A24" s="5"/>
      <c r="B24" s="5"/>
      <c r="C24" s="5"/>
      <c r="D24" s="6"/>
      <c r="E24" s="5"/>
      <c r="F24" s="5"/>
      <c r="G24" s="5"/>
      <c r="H24" s="5"/>
      <c r="I24" s="5"/>
      <c r="J24" s="6"/>
      <c r="K24" s="6"/>
      <c r="L24" s="7"/>
      <c r="M24" s="7"/>
      <c r="N24" s="7"/>
      <c r="O24" s="7"/>
      <c r="P24" s="7"/>
      <c r="Q24" s="7"/>
      <c r="R24" s="2"/>
    </row>
    <row r="25" spans="1:18" ht="12.75">
      <c r="A25" s="5"/>
      <c r="B25" s="5"/>
      <c r="C25" s="5"/>
      <c r="D25" s="6"/>
      <c r="E25" s="5"/>
      <c r="F25" s="5"/>
      <c r="G25" s="5"/>
      <c r="H25" s="5"/>
      <c r="I25" s="5"/>
      <c r="J25" s="6"/>
      <c r="K25" s="6"/>
      <c r="L25" s="7"/>
      <c r="M25" s="7"/>
      <c r="N25" s="7"/>
      <c r="O25" s="7"/>
      <c r="P25" s="7"/>
      <c r="Q25" s="7"/>
      <c r="R25" s="2"/>
    </row>
    <row r="26" spans="1:18" ht="12.75">
      <c r="A26" s="5"/>
      <c r="B26" s="5"/>
      <c r="C26" s="5"/>
      <c r="D26" s="6"/>
      <c r="E26" s="5"/>
      <c r="F26" s="5"/>
      <c r="G26" s="5"/>
      <c r="H26" s="5"/>
      <c r="I26" s="5"/>
      <c r="J26" s="6"/>
      <c r="K26" s="6"/>
      <c r="L26" s="7"/>
      <c r="M26" s="7"/>
      <c r="N26" s="7"/>
      <c r="O26" s="7"/>
      <c r="P26" s="7"/>
      <c r="Q26" s="7"/>
      <c r="R26" s="2"/>
    </row>
    <row r="27" spans="1:18" ht="12.75">
      <c r="A27" s="5"/>
      <c r="B27" s="5"/>
      <c r="C27" s="5"/>
      <c r="D27" s="6"/>
      <c r="E27" s="5"/>
      <c r="F27" s="5"/>
      <c r="G27" s="5"/>
      <c r="H27" s="5"/>
      <c r="I27" s="5"/>
      <c r="J27" s="6"/>
      <c r="K27" s="6"/>
      <c r="L27" s="7"/>
      <c r="M27" s="7"/>
      <c r="N27" s="7"/>
      <c r="O27" s="7"/>
      <c r="P27" s="7"/>
      <c r="Q27" s="7"/>
      <c r="R27" s="2"/>
    </row>
    <row r="28" spans="1:18" ht="12.75">
      <c r="A28" s="5"/>
      <c r="B28" s="5"/>
      <c r="C28" s="5"/>
      <c r="D28" s="6"/>
      <c r="E28" s="5"/>
      <c r="F28" s="5"/>
      <c r="G28" s="5"/>
      <c r="H28" s="5"/>
      <c r="I28" s="5"/>
      <c r="J28" s="6"/>
      <c r="K28" s="6"/>
      <c r="L28" s="7"/>
      <c r="M28" s="7"/>
      <c r="N28" s="7"/>
      <c r="O28" s="7"/>
      <c r="P28" s="7"/>
      <c r="Q28" s="7"/>
      <c r="R28" s="2"/>
    </row>
    <row r="29" spans="1:18" ht="12.75">
      <c r="A29" s="5"/>
      <c r="B29" s="5"/>
      <c r="C29" s="5"/>
      <c r="D29" s="6"/>
      <c r="E29" s="5"/>
      <c r="F29" s="5"/>
      <c r="G29" s="5"/>
      <c r="H29" s="5"/>
      <c r="I29" s="5"/>
      <c r="J29" s="6"/>
      <c r="K29" s="6"/>
      <c r="L29" s="7"/>
      <c r="M29" s="7"/>
      <c r="N29" s="7"/>
      <c r="O29" s="7"/>
      <c r="P29" s="7"/>
      <c r="Q29" s="7"/>
      <c r="R29" s="2"/>
    </row>
    <row r="30" spans="1:18" ht="12.75">
      <c r="A30" s="5"/>
      <c r="B30" s="5"/>
      <c r="C30" s="5"/>
      <c r="D30" s="6"/>
      <c r="E30" s="5"/>
      <c r="F30" s="5"/>
      <c r="G30" s="5"/>
      <c r="H30" s="5"/>
      <c r="I30" s="5"/>
      <c r="J30" s="6"/>
      <c r="K30" s="6"/>
      <c r="L30" s="7"/>
      <c r="M30" s="7"/>
      <c r="N30" s="7"/>
      <c r="O30" s="7"/>
      <c r="P30" s="7"/>
      <c r="Q30" s="7"/>
      <c r="R30" s="2"/>
    </row>
    <row r="31" spans="1:18" ht="12.75">
      <c r="A31" s="8"/>
      <c r="B31" s="8"/>
      <c r="C31" s="8"/>
      <c r="D31" s="9"/>
      <c r="E31" s="8"/>
      <c r="F31" s="8"/>
      <c r="G31" s="8"/>
      <c r="H31" s="8"/>
      <c r="I31" s="8"/>
      <c r="J31" s="9"/>
      <c r="K31" s="9"/>
      <c r="L31" s="10"/>
      <c r="M31" s="10"/>
      <c r="N31" s="10"/>
      <c r="O31" s="10"/>
      <c r="P31" s="10"/>
      <c r="Q31" s="10"/>
      <c r="R31" s="2"/>
    </row>
    <row r="32" spans="1:17" ht="12.75">
      <c r="A32" s="5"/>
      <c r="B32" s="5"/>
      <c r="C32" s="5"/>
      <c r="D32" s="5"/>
      <c r="E32" s="5"/>
      <c r="F32" s="5"/>
      <c r="G32" s="5"/>
      <c r="H32" s="5"/>
      <c r="I32" s="5"/>
      <c r="J32" s="11"/>
      <c r="K32" s="12"/>
      <c r="L32" s="12"/>
      <c r="M32" s="12"/>
      <c r="N32" s="12"/>
      <c r="O32" s="12"/>
      <c r="P32" s="12"/>
      <c r="Q32" s="12"/>
    </row>
  </sheetData>
  <sheetProtection/>
  <printOptions/>
  <pageMargins left="0.75" right="0.75" top="1" bottom="1" header="0.5" footer="0.5"/>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BB2001</dc:title>
  <dc:subject/>
  <dc:creator/>
  <cp:keywords/>
  <dc:description/>
  <cp:lastModifiedBy>Marc Sehrt</cp:lastModifiedBy>
  <dcterms:created xsi:type="dcterms:W3CDTF">2001-03-24T18:09:18Z</dcterms:created>
  <dcterms:modified xsi:type="dcterms:W3CDTF">2012-01-31T16:55:26Z</dcterms:modified>
  <cp:category/>
  <cp:version/>
  <cp:contentType/>
  <cp:contentStatus/>
</cp:coreProperties>
</file>