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8475" windowHeight="6150" tabRatio="760" activeTab="1"/>
  </bookViews>
  <sheets>
    <sheet name="M16 Problem 01" sheetId="4" r:id="rId1"/>
    <sheet name="M 16 Problem 01 + Data" sheetId="12" r:id="rId2"/>
  </sheets>
  <definedNames>
    <definedName name="_xlnm.Print_Area" localSheetId="1">'M 16 Problem 01 + Data'!$B$2:$H$71</definedName>
    <definedName name="_xlnm.Print_Area" localSheetId="0">'M16 Problem 01'!$B$2:$H$75</definedName>
  </definedNames>
  <calcPr calcId="124519"/>
</workbook>
</file>

<file path=xl/calcChain.xml><?xml version="1.0" encoding="utf-8"?>
<calcChain xmlns="http://schemas.openxmlformats.org/spreadsheetml/2006/main">
  <c r="C55" i="12"/>
  <c r="C59" i="4"/>
  <c r="C54" i="12"/>
  <c r="C58" i="4"/>
  <c r="C53" i="12"/>
  <c r="C57" i="4"/>
  <c r="G39" i="12"/>
  <c r="E53"/>
  <c r="G26"/>
</calcChain>
</file>

<file path=xl/sharedStrings.xml><?xml version="1.0" encoding="utf-8"?>
<sst xmlns="http://schemas.openxmlformats.org/spreadsheetml/2006/main" count="167" uniqueCount="67">
  <si>
    <t>Name:</t>
  </si>
  <si>
    <t>Course:</t>
  </si>
  <si>
    <t>Instructions:</t>
  </si>
  <si>
    <t>Problem:</t>
  </si>
  <si>
    <t>Gross selling price of 3,000 shares at $23</t>
  </si>
  <si>
    <t>Less:  Commissions, taxes, and fees</t>
  </si>
  <si>
    <t>Gain on sale of stock</t>
  </si>
  <si>
    <t>Cash</t>
  </si>
  <si>
    <t>Available-for-Sale Securities</t>
  </si>
  <si>
    <t>Securities</t>
  </si>
  <si>
    <t>Cost</t>
  </si>
  <si>
    <t>Total of portfolio</t>
  </si>
  <si>
    <t>Previous securities fair value adjustment balance—Cr.</t>
  </si>
  <si>
    <t>Securities fair value adjustment—Dr.</t>
  </si>
  <si>
    <t>Fair
Value</t>
  </si>
  <si>
    <t>Unrealized
Gain
(Loss)</t>
  </si>
  <si>
    <t>Securities Fair Value Adjustment (Available-for-Sale)</t>
  </si>
  <si>
    <t>at the end</t>
  </si>
  <si>
    <t>Account Title</t>
  </si>
  <si>
    <t>Amount</t>
  </si>
  <si>
    <t>Formula</t>
  </si>
  <si>
    <t>Text Title</t>
  </si>
  <si>
    <t>The Securities Fair Value Adjustment account shows a credit of</t>
  </si>
  <si>
    <t>1. On January 15, sold</t>
  </si>
  <si>
    <t>per share less fees of</t>
  </si>
  <si>
    <t>2. On April 17, purchased</t>
  </si>
  <si>
    <t>per share plus fees of</t>
  </si>
  <si>
    <t>Parnevik Company has the following securities in its investment portfolio on December 31, 2010 (all securities were purchased in 2010):</t>
  </si>
  <si>
    <t>shares of Anderson Co. common stock which cost</t>
  </si>
  <si>
    <t>shares of Munter Ltd. common stock which cost</t>
  </si>
  <si>
    <t>shares of King Company preferred stock which cost</t>
  </si>
  <si>
    <t>of 2010.</t>
  </si>
  <si>
    <t>In 2011, Parnevik completed the following securities transactions.</t>
  </si>
  <si>
    <t>shares of Anderson’s common stock at</t>
  </si>
  <si>
    <t>shares of Castle’s common stock at</t>
  </si>
  <si>
    <t>On December 31, 2011, the market values per share of these securities were:</t>
  </si>
  <si>
    <r>
      <t>In addition, the accounting supervisor of Parnevik told you that, even though all these securities have readily determinable fair values, Parnevik will not actively trade these securities because the top management intends to hold them for more than one y</t>
    </r>
    <r>
      <rPr>
        <sz val="10"/>
        <rFont val="Arial"/>
      </rPr>
      <t>ear.</t>
    </r>
  </si>
  <si>
    <r>
      <t xml:space="preserve">(a) </t>
    </r>
    <r>
      <rPr>
        <sz val="10"/>
        <rFont val="Arial"/>
        <family val="2"/>
      </rPr>
      <t>Prepare the entry for the security sale on January 15, 2011.</t>
    </r>
  </si>
  <si>
    <r>
      <t>(b)</t>
    </r>
    <r>
      <rPr>
        <sz val="10"/>
        <rFont val="Arial"/>
        <family val="2"/>
      </rPr>
      <t xml:space="preserve"> Prepare the journal entry to record the security purchase on April 17, 2011.</t>
    </r>
  </si>
  <si>
    <r>
      <t>(c)</t>
    </r>
    <r>
      <rPr>
        <sz val="10"/>
        <rFont val="Arial"/>
        <family val="2"/>
      </rPr>
      <t xml:space="preserve"> Compute the unrealized gains or losses and prepare the adjusting entry for Parnevik on
     December 31, 2011.</t>
    </r>
  </si>
  <si>
    <t>Available-for-Sale Portfolio—December 31, 2011</t>
  </si>
  <si>
    <r>
      <t>(d)</t>
    </r>
    <r>
      <rPr>
        <sz val="10"/>
        <rFont val="Arial"/>
        <family val="2"/>
      </rPr>
      <t xml:space="preserve"> How should the unrealized gains or losses be reported on Parnevik’s balance sheet?</t>
    </r>
  </si>
  <si>
    <t>Total purchase price is:</t>
  </si>
  <si>
    <t>Number of shares</t>
  </si>
  <si>
    <t>Cost per share</t>
  </si>
  <si>
    <t>Munter Ltd.</t>
  </si>
  <si>
    <t>King Co.</t>
  </si>
  <si>
    <t>Castle Co.</t>
  </si>
  <si>
    <t>Text title</t>
  </si>
  <si>
    <t>Enter text answer as appropriate.</t>
  </si>
  <si>
    <t>Quantity</t>
  </si>
  <si>
    <t>Equity Securities Entries and Disclosures</t>
  </si>
  <si>
    <t>ACT 6692 Advanced Accounting Problems</t>
  </si>
  <si>
    <t>Refer to:</t>
  </si>
  <si>
    <t>Parrot Company has the following securities in its investment portfolio on December 31, 2010 (all securities were purchased in 2010):</t>
  </si>
  <si>
    <t>shares of Ames Co. common stock which cost</t>
  </si>
  <si>
    <t>shares of Master Ltd. common stock which cost</t>
  </si>
  <si>
    <t>shares of Kong Company preferred stock which cost</t>
  </si>
  <si>
    <t>In 2011, Parrot completed the following securities transactions.</t>
  </si>
  <si>
    <t>shares of Ames’s common stock at</t>
  </si>
  <si>
    <t>shares of Cast’s common stock at</t>
  </si>
  <si>
    <t>Master Ltd.</t>
  </si>
  <si>
    <t>Kong Co.</t>
  </si>
  <si>
    <t>Cast Co.</t>
  </si>
  <si>
    <r>
      <t>In addition, the accounting supervisor of Parrot told you that, even though all these securities have readily determinable fair values, Parrot will not actively trade these securities because the top management intends to hold them for more than one y</t>
    </r>
    <r>
      <rPr>
        <sz val="10"/>
        <rFont val="Arial"/>
      </rPr>
      <t>ear.</t>
    </r>
  </si>
  <si>
    <r>
      <t>(c)</t>
    </r>
    <r>
      <rPr>
        <sz val="10"/>
        <rFont val="Arial"/>
        <family val="2"/>
      </rPr>
      <t xml:space="preserve"> Compute the unrealized gains or losses and prepare the adjusting entry for Parrot on
     December 31, 2011.</t>
    </r>
  </si>
  <si>
    <r>
      <t>(d)</t>
    </r>
    <r>
      <rPr>
        <sz val="10"/>
        <rFont val="Arial"/>
        <family val="2"/>
      </rPr>
      <t xml:space="preserve"> How should the unrealized gains or losses be reported on Parrot’s balance sheet?</t>
    </r>
  </si>
</sst>
</file>

<file path=xl/styles.xml><?xml version="1.0" encoding="utf-8"?>
<styleSheet xmlns="http://schemas.openxmlformats.org/spreadsheetml/2006/main">
  <numFmts count="3">
    <numFmt numFmtId="6" formatCode="&quot;$&quot;#,##0_);[Red]\(&quot;$&quot;#,##0\)"/>
    <numFmt numFmtId="8" formatCode="&quot;$&quot;#,##0.00_);[Red]\(&quot;$&quot;#,##0.00\)"/>
    <numFmt numFmtId="177" formatCode="mmm\ d\,\ yy"/>
  </numFmts>
  <fonts count="9">
    <font>
      <sz val="10"/>
      <name val="Arial"/>
    </font>
    <font>
      <sz val="8"/>
      <name val="Arial"/>
      <family val="2"/>
    </font>
    <font>
      <b/>
      <sz val="14"/>
      <name val="Arial"/>
      <family val="2"/>
    </font>
    <font>
      <b/>
      <u/>
      <sz val="14"/>
      <name val="Arial"/>
      <family val="2"/>
    </font>
    <font>
      <b/>
      <sz val="10"/>
      <name val="Arial"/>
      <family val="2"/>
    </font>
    <font>
      <sz val="10"/>
      <name val="Arial"/>
      <family val="2"/>
    </font>
    <font>
      <b/>
      <i/>
      <u/>
      <sz val="10"/>
      <name val="Arial"/>
      <family val="2"/>
    </font>
    <font>
      <sz val="10"/>
      <name val="Arial"/>
      <family val="2"/>
    </font>
    <font>
      <b/>
      <sz val="14"/>
      <name val="Arial"/>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0" fillId="2" borderId="0" xfId="0" applyFill="1"/>
    <xf numFmtId="0" fontId="2" fillId="0" borderId="0" xfId="0" applyFont="1"/>
    <xf numFmtId="6" fontId="0" fillId="0" borderId="1" xfId="0" applyNumberFormat="1" applyBorder="1" applyAlignment="1">
      <alignment horizontal="center"/>
    </xf>
    <xf numFmtId="38" fontId="0" fillId="0" borderId="1" xfId="0" applyNumberFormat="1" applyBorder="1" applyAlignment="1">
      <alignment horizontal="center"/>
    </xf>
    <xf numFmtId="0" fontId="0" fillId="0" borderId="0" xfId="0" applyAlignment="1">
      <alignment horizontal="center"/>
    </xf>
    <xf numFmtId="8" fontId="0" fillId="0" borderId="1" xfId="0" applyNumberFormat="1" applyBorder="1" applyAlignment="1">
      <alignment horizontal="center"/>
    </xf>
    <xf numFmtId="0" fontId="7" fillId="2" borderId="0" xfId="0" applyFont="1" applyFill="1"/>
    <xf numFmtId="0" fontId="5" fillId="0" borderId="0" xfId="0" applyNumberFormat="1" applyFont="1" applyBorder="1" applyAlignment="1">
      <alignment horizontal="left" vertical="top"/>
    </xf>
    <xf numFmtId="177" fontId="5" fillId="0" borderId="0" xfId="0" applyNumberFormat="1" applyFont="1" applyBorder="1" applyAlignment="1">
      <alignment horizontal="center" vertical="top"/>
    </xf>
    <xf numFmtId="6" fontId="5" fillId="0" borderId="0" xfId="0" applyNumberFormat="1" applyFont="1" applyBorder="1" applyAlignment="1">
      <alignment horizontal="left" vertical="top"/>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wrapText="1"/>
    </xf>
    <xf numFmtId="0" fontId="5" fillId="0" borderId="0" xfId="0" applyNumberFormat="1" applyFont="1" applyFill="1" applyBorder="1" applyAlignment="1">
      <alignment horizontal="left" vertical="top"/>
    </xf>
    <xf numFmtId="38" fontId="5" fillId="3" borderId="1" xfId="0" applyNumberFormat="1" applyFont="1" applyFill="1" applyBorder="1" applyAlignment="1">
      <alignment horizontal="right" vertical="top"/>
    </xf>
    <xf numFmtId="6" fontId="5" fillId="3" borderId="1" xfId="0" applyNumberFormat="1" applyFont="1" applyFill="1" applyBorder="1" applyAlignment="1">
      <alignment horizontal="right" vertical="top"/>
    </xf>
    <xf numFmtId="6" fontId="5" fillId="3" borderId="2" xfId="0" applyNumberFormat="1" applyFont="1" applyFill="1" applyBorder="1" applyAlignment="1">
      <alignment horizontal="right" vertical="top"/>
    </xf>
    <xf numFmtId="38" fontId="5" fillId="3" borderId="3" xfId="0" applyNumberFormat="1" applyFont="1" applyFill="1" applyBorder="1" applyAlignment="1">
      <alignment horizontal="right" vertical="top"/>
    </xf>
    <xf numFmtId="38" fontId="5" fillId="3" borderId="4" xfId="0" applyNumberFormat="1" applyFont="1" applyFill="1" applyBorder="1" applyAlignment="1">
      <alignment horizontal="right" vertical="top"/>
    </xf>
    <xf numFmtId="38" fontId="5" fillId="3" borderId="5" xfId="0" applyNumberFormat="1" applyFont="1" applyFill="1" applyBorder="1" applyAlignment="1">
      <alignment horizontal="right" vertical="top"/>
    </xf>
    <xf numFmtId="6" fontId="5" fillId="3" borderId="6" xfId="0" applyNumberFormat="1" applyFont="1" applyFill="1" applyBorder="1" applyAlignment="1">
      <alignment horizontal="right" vertical="top"/>
    </xf>
    <xf numFmtId="38" fontId="5" fillId="3" borderId="7" xfId="0" applyNumberFormat="1" applyFont="1" applyFill="1" applyBorder="1" applyAlignment="1">
      <alignment horizontal="right" vertical="top"/>
    </xf>
    <xf numFmtId="38" fontId="5" fillId="3" borderId="8" xfId="0" applyNumberFormat="1" applyFont="1" applyFill="1" applyBorder="1" applyAlignment="1">
      <alignment horizontal="right" vertical="top"/>
    </xf>
    <xf numFmtId="0" fontId="5" fillId="0" borderId="0" xfId="0" applyFont="1"/>
    <xf numFmtId="8" fontId="5" fillId="3" borderId="1" xfId="0" applyNumberFormat="1" applyFont="1" applyFill="1" applyBorder="1" applyAlignment="1">
      <alignment horizontal="right" vertical="top"/>
    </xf>
    <xf numFmtId="40" fontId="5" fillId="3" borderId="7" xfId="0" applyNumberFormat="1" applyFont="1" applyFill="1" applyBorder="1" applyAlignment="1">
      <alignment horizontal="right" vertical="top"/>
    </xf>
    <xf numFmtId="0" fontId="0" fillId="0" borderId="0" xfId="0"/>
    <xf numFmtId="0" fontId="5" fillId="3" borderId="1" xfId="0" applyNumberFormat="1" applyFont="1" applyFill="1" applyBorder="1" applyAlignment="1">
      <alignment horizontal="left" vertical="top"/>
    </xf>
    <xf numFmtId="0" fontId="5" fillId="3" borderId="1" xfId="0" applyNumberFormat="1" applyFont="1" applyFill="1" applyBorder="1" applyAlignment="1">
      <alignment horizontal="left" vertical="top" wrapText="1"/>
    </xf>
    <xf numFmtId="0" fontId="5" fillId="0" borderId="0" xfId="0" applyNumberFormat="1" applyFont="1" applyBorder="1" applyAlignment="1">
      <alignment horizontal="left" vertical="top"/>
    </xf>
    <xf numFmtId="0" fontId="5" fillId="3" borderId="1" xfId="0" applyNumberFormat="1" applyFont="1" applyFill="1" applyBorder="1" applyAlignment="1">
      <alignment horizontal="left" vertical="top" indent="1"/>
    </xf>
    <xf numFmtId="0" fontId="4" fillId="0" borderId="0" xfId="0" applyFont="1"/>
    <xf numFmtId="0" fontId="5" fillId="0" borderId="9" xfId="0" applyFont="1" applyBorder="1" applyAlignment="1">
      <alignment horizontal="left"/>
    </xf>
    <xf numFmtId="0" fontId="5" fillId="0" borderId="0" xfId="0" applyNumberFormat="1" applyFont="1" applyBorder="1" applyAlignment="1">
      <alignment horizontal="center" vertical="top"/>
    </xf>
    <xf numFmtId="0" fontId="5" fillId="3" borderId="14" xfId="0" applyNumberFormat="1" applyFont="1" applyFill="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6" fillId="0" borderId="0" xfId="0" applyFont="1"/>
    <xf numFmtId="0" fontId="0" fillId="0" borderId="13" xfId="0" applyBorder="1"/>
    <xf numFmtId="0" fontId="5" fillId="0" borderId="0" xfId="0" applyFont="1"/>
    <xf numFmtId="0" fontId="0" fillId="0" borderId="12" xfId="0" applyBorder="1"/>
    <xf numFmtId="0" fontId="5" fillId="0" borderId="0" xfId="0" applyFont="1" applyAlignment="1">
      <alignment horizontal="left" vertical="top" wrapText="1"/>
    </xf>
    <xf numFmtId="0" fontId="5" fillId="0" borderId="12" xfId="0" applyFont="1" applyBorder="1" applyAlignment="1">
      <alignment horizontal="center"/>
    </xf>
    <xf numFmtId="0" fontId="0" fillId="0" borderId="0" xfId="0" applyAlignment="1">
      <alignment horizontal="center"/>
    </xf>
    <xf numFmtId="0" fontId="0" fillId="0" borderId="13" xfId="0" applyBorder="1" applyAlignment="1">
      <alignment horizontal="center"/>
    </xf>
    <xf numFmtId="0" fontId="5" fillId="0" borderId="0" xfId="0" applyFont="1" applyAlignment="1">
      <alignment horizontal="left"/>
    </xf>
    <xf numFmtId="0" fontId="0" fillId="0" borderId="0" xfId="0" applyAlignment="1">
      <alignment horizontal="left"/>
    </xf>
    <xf numFmtId="0" fontId="8" fillId="3" borderId="10" xfId="0" applyFont="1" applyFill="1" applyBorder="1" applyAlignment="1"/>
    <xf numFmtId="0" fontId="3" fillId="0" borderId="11" xfId="0" applyFont="1" applyBorder="1" applyAlignment="1">
      <alignment horizontal="left" vertical="top" wrapText="1"/>
    </xf>
    <xf numFmtId="0" fontId="0" fillId="0" borderId="11" xfId="0"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76"/>
  <sheetViews>
    <sheetView workbookViewId="0">
      <selection activeCell="B6" sqref="B6:H6"/>
    </sheetView>
  </sheetViews>
  <sheetFormatPr defaultRowHeight="12.75"/>
  <cols>
    <col min="1" max="1" width="2.5703125" customWidth="1"/>
    <col min="2" max="2" width="14" customWidth="1"/>
    <col min="3" max="7" width="11.42578125" customWidth="1"/>
    <col min="8" max="8" width="14.140625" customWidth="1"/>
    <col min="9" max="9" width="2.5703125" customWidth="1"/>
  </cols>
  <sheetData>
    <row r="1" spans="1:12">
      <c r="A1" s="7"/>
      <c r="B1" s="1"/>
      <c r="C1" s="1"/>
      <c r="D1" s="1"/>
      <c r="E1" s="1"/>
      <c r="F1" s="1"/>
      <c r="G1" s="1"/>
      <c r="H1" s="1"/>
      <c r="I1" s="7"/>
    </row>
    <row r="2" spans="1:12" ht="18.75" thickBot="1">
      <c r="A2" s="7"/>
      <c r="B2" s="2" t="s">
        <v>0</v>
      </c>
      <c r="C2" s="47"/>
      <c r="D2" s="47"/>
      <c r="E2" s="47"/>
      <c r="F2" s="47"/>
      <c r="G2" s="47"/>
      <c r="H2" s="47"/>
      <c r="I2" s="7"/>
    </row>
    <row r="3" spans="1:12" ht="18" customHeight="1">
      <c r="A3" s="7"/>
      <c r="B3" s="2" t="s">
        <v>3</v>
      </c>
      <c r="C3" s="48" t="s">
        <v>51</v>
      </c>
      <c r="D3" s="49"/>
      <c r="E3" s="49"/>
      <c r="F3" s="49"/>
      <c r="G3" s="49"/>
      <c r="H3" s="49"/>
      <c r="I3" s="7"/>
    </row>
    <row r="4" spans="1:12" ht="18.75" thickBot="1">
      <c r="A4" s="7"/>
      <c r="B4" s="2" t="s">
        <v>1</v>
      </c>
      <c r="C4" s="47" t="s">
        <v>52</v>
      </c>
      <c r="D4" s="47"/>
      <c r="E4" s="47"/>
      <c r="F4" s="47"/>
      <c r="G4" s="47"/>
      <c r="H4" s="47"/>
      <c r="I4" s="7"/>
    </row>
    <row r="5" spans="1:12" ht="18.75" thickBot="1">
      <c r="A5" s="7"/>
      <c r="B5" s="2" t="s">
        <v>53</v>
      </c>
      <c r="C5" s="47"/>
      <c r="D5" s="47"/>
      <c r="E5" s="47"/>
      <c r="F5" s="47"/>
      <c r="G5" s="47"/>
      <c r="H5" s="47"/>
      <c r="I5" s="7"/>
    </row>
    <row r="6" spans="1:12">
      <c r="A6" s="7"/>
      <c r="B6" s="26"/>
      <c r="C6" s="26"/>
      <c r="D6" s="26"/>
      <c r="E6" s="26"/>
      <c r="F6" s="26"/>
      <c r="G6" s="26"/>
      <c r="H6" s="26"/>
      <c r="I6" s="7"/>
    </row>
    <row r="7" spans="1:12">
      <c r="A7" s="7"/>
      <c r="B7" s="41" t="s">
        <v>27</v>
      </c>
      <c r="C7" s="36"/>
      <c r="D7" s="36"/>
      <c r="E7" s="36"/>
      <c r="F7" s="36"/>
      <c r="G7" s="36"/>
      <c r="H7" s="36"/>
      <c r="I7" s="7"/>
    </row>
    <row r="8" spans="1:12">
      <c r="A8" s="7"/>
      <c r="B8" s="36"/>
      <c r="C8" s="36"/>
      <c r="D8" s="36"/>
      <c r="E8" s="36"/>
      <c r="F8" s="36"/>
      <c r="G8" s="36"/>
      <c r="H8" s="36"/>
      <c r="I8" s="7"/>
    </row>
    <row r="9" spans="1:12">
      <c r="A9" s="7"/>
      <c r="B9" s="4">
        <v>3000</v>
      </c>
      <c r="C9" s="42" t="s">
        <v>28</v>
      </c>
      <c r="D9" s="43"/>
      <c r="E9" s="43"/>
      <c r="F9" s="43"/>
      <c r="G9" s="44"/>
      <c r="H9" s="3">
        <v>58500</v>
      </c>
      <c r="I9" s="7"/>
      <c r="L9" s="23"/>
    </row>
    <row r="10" spans="1:12">
      <c r="A10" s="7"/>
      <c r="B10" s="4">
        <v>10000</v>
      </c>
      <c r="C10" s="42" t="s">
        <v>29</v>
      </c>
      <c r="D10" s="43"/>
      <c r="E10" s="43"/>
      <c r="F10" s="43"/>
      <c r="G10" s="44"/>
      <c r="H10" s="3">
        <v>580000</v>
      </c>
      <c r="I10" s="7"/>
    </row>
    <row r="11" spans="1:12">
      <c r="A11" s="7"/>
      <c r="B11" s="4">
        <v>6000</v>
      </c>
      <c r="C11" s="42" t="s">
        <v>30</v>
      </c>
      <c r="D11" s="43"/>
      <c r="E11" s="43"/>
      <c r="F11" s="43"/>
      <c r="G11" s="44"/>
      <c r="H11" s="3">
        <v>255000</v>
      </c>
      <c r="I11" s="7"/>
    </row>
    <row r="12" spans="1:12">
      <c r="A12" s="7"/>
      <c r="B12" s="26" t="s">
        <v>22</v>
      </c>
      <c r="C12" s="26"/>
      <c r="D12" s="26"/>
      <c r="E12" s="26"/>
      <c r="F12" s="38"/>
      <c r="G12" s="3">
        <v>10100</v>
      </c>
      <c r="H12" t="s">
        <v>17</v>
      </c>
      <c r="I12" s="7"/>
      <c r="J12" s="23"/>
    </row>
    <row r="13" spans="1:12">
      <c r="A13" s="7"/>
      <c r="B13" s="45" t="s">
        <v>31</v>
      </c>
      <c r="C13" s="46"/>
      <c r="D13" s="46"/>
      <c r="E13" s="46"/>
      <c r="F13" s="46"/>
      <c r="G13" s="46"/>
      <c r="H13" s="46"/>
      <c r="I13" s="7"/>
      <c r="J13" s="23"/>
    </row>
    <row r="14" spans="1:12">
      <c r="A14" s="7"/>
      <c r="B14" s="39" t="s">
        <v>32</v>
      </c>
      <c r="C14" s="26"/>
      <c r="D14" s="26"/>
      <c r="E14" s="26"/>
      <c r="F14" s="26"/>
      <c r="G14" s="26"/>
      <c r="H14" s="26"/>
      <c r="I14" s="7"/>
    </row>
    <row r="15" spans="1:12">
      <c r="A15" s="7"/>
      <c r="B15" s="26" t="s">
        <v>23</v>
      </c>
      <c r="C15" s="38"/>
      <c r="D15" s="4">
        <v>3000</v>
      </c>
      <c r="E15" s="42" t="s">
        <v>33</v>
      </c>
      <c r="F15" s="43"/>
      <c r="G15" s="44"/>
      <c r="H15" s="3">
        <v>22</v>
      </c>
      <c r="I15" s="7"/>
    </row>
    <row r="16" spans="1:12">
      <c r="A16" s="7"/>
      <c r="B16" t="s">
        <v>24</v>
      </c>
      <c r="D16" s="3">
        <v>2150</v>
      </c>
      <c r="E16" s="40"/>
      <c r="F16" s="26"/>
      <c r="G16" s="26"/>
      <c r="H16" s="26"/>
      <c r="I16" s="7"/>
    </row>
    <row r="17" spans="1:9">
      <c r="A17" s="7"/>
      <c r="B17" s="26" t="s">
        <v>25</v>
      </c>
      <c r="C17" s="38"/>
      <c r="D17" s="4">
        <v>1000</v>
      </c>
      <c r="E17" s="42" t="s">
        <v>34</v>
      </c>
      <c r="F17" s="43"/>
      <c r="G17" s="44"/>
      <c r="H17" s="6">
        <v>33.5</v>
      </c>
      <c r="I17" s="7"/>
    </row>
    <row r="18" spans="1:9">
      <c r="A18" s="7"/>
      <c r="B18" s="26" t="s">
        <v>26</v>
      </c>
      <c r="C18" s="38"/>
      <c r="D18" s="3">
        <v>1980</v>
      </c>
      <c r="E18" s="40"/>
      <c r="F18" s="26"/>
      <c r="G18" s="26"/>
      <c r="H18" s="26"/>
      <c r="I18" s="7"/>
    </row>
    <row r="19" spans="1:9">
      <c r="A19" s="7"/>
      <c r="B19" s="39" t="s">
        <v>35</v>
      </c>
      <c r="C19" s="26"/>
      <c r="D19" s="26"/>
      <c r="E19" s="26"/>
      <c r="F19" s="26"/>
      <c r="G19" s="26"/>
      <c r="H19" s="26"/>
      <c r="I19" s="7"/>
    </row>
    <row r="20" spans="1:9">
      <c r="A20" s="7"/>
      <c r="C20" s="39" t="s">
        <v>45</v>
      </c>
      <c r="D20" s="38"/>
      <c r="E20" s="6">
        <v>61</v>
      </c>
      <c r="F20" s="40"/>
      <c r="G20" s="26"/>
      <c r="H20" s="26"/>
      <c r="I20" s="7"/>
    </row>
    <row r="21" spans="1:9">
      <c r="A21" s="7"/>
      <c r="C21" s="39" t="s">
        <v>46</v>
      </c>
      <c r="D21" s="38"/>
      <c r="E21" s="6">
        <v>40</v>
      </c>
      <c r="F21" s="40"/>
      <c r="G21" s="26"/>
      <c r="H21" s="26"/>
      <c r="I21" s="7"/>
    </row>
    <row r="22" spans="1:9">
      <c r="A22" s="7"/>
      <c r="C22" s="39" t="s">
        <v>47</v>
      </c>
      <c r="D22" s="38"/>
      <c r="E22" s="6">
        <v>29</v>
      </c>
      <c r="F22" s="40"/>
      <c r="G22" s="26"/>
      <c r="H22" s="26"/>
      <c r="I22" s="7"/>
    </row>
    <row r="23" spans="1:9">
      <c r="A23" s="7"/>
      <c r="B23" s="41" t="s">
        <v>36</v>
      </c>
      <c r="C23" s="36"/>
      <c r="D23" s="36"/>
      <c r="E23" s="36"/>
      <c r="F23" s="36"/>
      <c r="G23" s="36"/>
      <c r="H23" s="36"/>
      <c r="I23" s="7"/>
    </row>
    <row r="24" spans="1:9">
      <c r="A24" s="7"/>
      <c r="B24" s="36"/>
      <c r="C24" s="36"/>
      <c r="D24" s="36"/>
      <c r="E24" s="36"/>
      <c r="F24" s="36"/>
      <c r="G24" s="36"/>
      <c r="H24" s="36"/>
      <c r="I24" s="7"/>
    </row>
    <row r="25" spans="1:9">
      <c r="A25" s="7"/>
      <c r="B25" s="36"/>
      <c r="C25" s="36"/>
      <c r="D25" s="36"/>
      <c r="E25" s="36"/>
      <c r="F25" s="36"/>
      <c r="G25" s="36"/>
      <c r="H25" s="36"/>
      <c r="I25" s="7"/>
    </row>
    <row r="26" spans="1:9">
      <c r="A26" s="7"/>
      <c r="B26" s="26"/>
      <c r="C26" s="26"/>
      <c r="D26" s="26"/>
      <c r="E26" s="26"/>
      <c r="F26" s="26"/>
      <c r="G26" s="26"/>
      <c r="H26" s="26"/>
      <c r="I26" s="7"/>
    </row>
    <row r="27" spans="1:9">
      <c r="A27" s="7"/>
      <c r="B27" s="37" t="s">
        <v>2</v>
      </c>
      <c r="C27" s="37"/>
      <c r="D27" s="37"/>
      <c r="E27" s="37"/>
      <c r="F27" s="37"/>
      <c r="G27" s="37"/>
      <c r="H27" s="37"/>
      <c r="I27" s="7"/>
    </row>
    <row r="28" spans="1:9">
      <c r="A28" s="7"/>
      <c r="B28" s="31" t="s">
        <v>37</v>
      </c>
      <c r="C28" s="31"/>
      <c r="D28" s="31"/>
      <c r="E28" s="31"/>
      <c r="F28" s="31"/>
      <c r="G28" s="31"/>
      <c r="H28" s="31"/>
      <c r="I28" s="7"/>
    </row>
    <row r="29" spans="1:9" s="8" customFormat="1" ht="12.75" customHeight="1">
      <c r="A29" s="7"/>
      <c r="B29" s="26"/>
      <c r="C29" s="26"/>
      <c r="D29" s="26"/>
      <c r="E29" s="26"/>
      <c r="F29" s="26"/>
      <c r="G29" s="26"/>
      <c r="H29" s="26"/>
      <c r="I29" s="7"/>
    </row>
    <row r="30" spans="1:9" s="8" customFormat="1" ht="12.75" customHeight="1">
      <c r="A30" s="7"/>
      <c r="C30" s="27" t="s">
        <v>21</v>
      </c>
      <c r="D30" s="27"/>
      <c r="E30" s="27"/>
      <c r="F30" s="27"/>
      <c r="G30" s="15" t="s">
        <v>19</v>
      </c>
      <c r="I30" s="7"/>
    </row>
    <row r="31" spans="1:9" s="8" customFormat="1" ht="12.75" customHeight="1" thickBot="1">
      <c r="A31" s="7"/>
      <c r="C31" s="27" t="s">
        <v>21</v>
      </c>
      <c r="D31" s="27"/>
      <c r="E31" s="27"/>
      <c r="F31" s="27"/>
      <c r="G31" s="17" t="s">
        <v>19</v>
      </c>
      <c r="I31" s="7"/>
    </row>
    <row r="32" spans="1:9" s="8" customFormat="1" ht="12.75" customHeight="1">
      <c r="A32" s="7"/>
      <c r="C32" s="27" t="s">
        <v>21</v>
      </c>
      <c r="D32" s="27"/>
      <c r="E32" s="27"/>
      <c r="F32" s="27"/>
      <c r="G32" s="21" t="s">
        <v>20</v>
      </c>
      <c r="I32" s="7"/>
    </row>
    <row r="33" spans="1:9" s="8" customFormat="1" ht="12.75" customHeight="1" thickBot="1">
      <c r="A33" s="7"/>
      <c r="C33" s="27" t="s">
        <v>21</v>
      </c>
      <c r="D33" s="27"/>
      <c r="E33" s="27"/>
      <c r="F33" s="27"/>
      <c r="G33" s="19" t="s">
        <v>19</v>
      </c>
      <c r="I33" s="7"/>
    </row>
    <row r="34" spans="1:9" s="8" customFormat="1" ht="12.75" customHeight="1" thickBot="1">
      <c r="A34" s="7"/>
      <c r="C34" s="27" t="s">
        <v>21</v>
      </c>
      <c r="D34" s="27"/>
      <c r="E34" s="27"/>
      <c r="F34" s="34"/>
      <c r="G34" s="20" t="s">
        <v>20</v>
      </c>
      <c r="H34" s="10"/>
      <c r="I34" s="7"/>
    </row>
    <row r="35" spans="1:9" s="8" customFormat="1" ht="12.75" customHeight="1" thickTop="1">
      <c r="A35" s="7"/>
      <c r="B35" s="26"/>
      <c r="C35" s="26"/>
      <c r="D35" s="26"/>
      <c r="E35" s="26"/>
      <c r="F35" s="26"/>
      <c r="G35" s="26"/>
      <c r="H35" s="26"/>
      <c r="I35" s="7"/>
    </row>
    <row r="36" spans="1:9" s="8" customFormat="1" ht="12.75" customHeight="1">
      <c r="A36" s="7"/>
      <c r="B36" s="9">
        <v>40558</v>
      </c>
      <c r="C36" s="27" t="s">
        <v>18</v>
      </c>
      <c r="D36" s="27"/>
      <c r="E36" s="27"/>
      <c r="F36" s="14" t="s">
        <v>19</v>
      </c>
      <c r="G36" s="14"/>
      <c r="I36" s="7"/>
    </row>
    <row r="37" spans="1:9" s="8" customFormat="1" ht="12.75" customHeight="1">
      <c r="A37" s="7"/>
      <c r="C37" s="30" t="s">
        <v>18</v>
      </c>
      <c r="D37" s="30"/>
      <c r="E37" s="30"/>
      <c r="F37" s="14"/>
      <c r="G37" s="14" t="s">
        <v>19</v>
      </c>
      <c r="I37" s="7"/>
    </row>
    <row r="38" spans="1:9" s="8" customFormat="1" ht="12.75" customHeight="1">
      <c r="A38" s="7"/>
      <c r="C38" s="30" t="s">
        <v>18</v>
      </c>
      <c r="D38" s="30"/>
      <c r="E38" s="30"/>
      <c r="F38" s="14"/>
      <c r="G38" s="14" t="s">
        <v>19</v>
      </c>
      <c r="I38" s="7"/>
    </row>
    <row r="39" spans="1:9" s="8" customFormat="1" ht="12.75" customHeight="1">
      <c r="A39" s="7"/>
      <c r="B39" s="26"/>
      <c r="C39" s="26"/>
      <c r="D39" s="26"/>
      <c r="E39" s="26"/>
      <c r="F39" s="26"/>
      <c r="G39" s="26"/>
      <c r="H39" s="26"/>
      <c r="I39" s="7"/>
    </row>
    <row r="40" spans="1:9" s="8" customFormat="1" ht="12.75" customHeight="1">
      <c r="A40" s="7"/>
      <c r="B40" s="31" t="s">
        <v>38</v>
      </c>
      <c r="C40" s="31"/>
      <c r="D40" s="31"/>
      <c r="E40" s="31"/>
      <c r="F40" s="31"/>
      <c r="G40" s="31"/>
      <c r="H40" s="31"/>
      <c r="I40" s="7"/>
    </row>
    <row r="41" spans="1:9" s="8" customFormat="1" ht="12.75" customHeight="1">
      <c r="A41" s="7"/>
      <c r="B41" s="26"/>
      <c r="C41" s="26"/>
      <c r="D41" s="26"/>
      <c r="E41" s="26"/>
      <c r="F41" s="26"/>
      <c r="G41" s="26"/>
      <c r="H41" s="26"/>
      <c r="I41" s="7"/>
    </row>
    <row r="42" spans="1:9" s="8" customFormat="1" ht="12.75" customHeight="1">
      <c r="A42" s="7"/>
      <c r="B42"/>
      <c r="C42" s="32" t="s">
        <v>42</v>
      </c>
      <c r="D42" s="32"/>
      <c r="E42" s="32"/>
      <c r="F42" s="32"/>
      <c r="G42" s="32"/>
      <c r="H42"/>
      <c r="I42" s="7"/>
    </row>
    <row r="43" spans="1:9" s="8" customFormat="1" ht="12.75" customHeight="1">
      <c r="A43" s="7"/>
      <c r="C43" s="27" t="s">
        <v>48</v>
      </c>
      <c r="D43" s="27"/>
      <c r="E43" s="27"/>
      <c r="F43" s="27"/>
      <c r="G43" s="14" t="s">
        <v>50</v>
      </c>
      <c r="I43" s="7"/>
    </row>
    <row r="44" spans="1:9" s="8" customFormat="1" ht="12.75" customHeight="1" thickBot="1">
      <c r="A44" s="7"/>
      <c r="C44" s="27" t="s">
        <v>48</v>
      </c>
      <c r="D44" s="27"/>
      <c r="E44" s="27"/>
      <c r="F44" s="27"/>
      <c r="G44" s="24" t="s">
        <v>19</v>
      </c>
      <c r="I44" s="7"/>
    </row>
    <row r="45" spans="1:9" s="8" customFormat="1" ht="12.75" customHeight="1">
      <c r="A45" s="7"/>
      <c r="C45" s="27" t="s">
        <v>48</v>
      </c>
      <c r="D45" s="27"/>
      <c r="E45" s="27"/>
      <c r="F45" s="27"/>
      <c r="G45" s="25" t="s">
        <v>20</v>
      </c>
      <c r="I45" s="7"/>
    </row>
    <row r="46" spans="1:9" s="8" customFormat="1" ht="12.75" customHeight="1" thickBot="1">
      <c r="A46" s="7"/>
      <c r="C46" s="27" t="s">
        <v>48</v>
      </c>
      <c r="D46" s="27"/>
      <c r="E46" s="27"/>
      <c r="F46" s="27"/>
      <c r="G46" s="19" t="s">
        <v>19</v>
      </c>
      <c r="I46" s="7"/>
    </row>
    <row r="47" spans="1:9" s="8" customFormat="1" ht="12.75" customHeight="1" thickBot="1">
      <c r="A47" s="7"/>
      <c r="C47" s="27" t="s">
        <v>48</v>
      </c>
      <c r="D47" s="27"/>
      <c r="E47" s="27"/>
      <c r="F47" s="34"/>
      <c r="G47" s="20" t="s">
        <v>20</v>
      </c>
      <c r="H47" s="10"/>
      <c r="I47" s="7"/>
    </row>
    <row r="48" spans="1:9" s="8" customFormat="1" ht="12.75" customHeight="1" thickTop="1">
      <c r="A48" s="7"/>
      <c r="B48" s="26"/>
      <c r="C48" s="26"/>
      <c r="D48" s="26"/>
      <c r="E48" s="26"/>
      <c r="F48" s="26"/>
      <c r="G48" s="26"/>
      <c r="H48" s="26"/>
      <c r="I48" s="7"/>
    </row>
    <row r="49" spans="1:9" s="8" customFormat="1" ht="12.75" customHeight="1">
      <c r="A49" s="7"/>
      <c r="B49" s="9">
        <v>40650</v>
      </c>
      <c r="C49" s="27" t="s">
        <v>18</v>
      </c>
      <c r="D49" s="27"/>
      <c r="E49" s="27"/>
      <c r="F49" s="14" t="s">
        <v>19</v>
      </c>
      <c r="G49" s="14"/>
      <c r="I49" s="7"/>
    </row>
    <row r="50" spans="1:9" s="8" customFormat="1" ht="12.75" customHeight="1">
      <c r="A50" s="7"/>
      <c r="C50" s="30" t="s">
        <v>18</v>
      </c>
      <c r="D50" s="30"/>
      <c r="E50" s="30"/>
      <c r="F50" s="14"/>
      <c r="G50" s="14" t="s">
        <v>19</v>
      </c>
      <c r="I50" s="7"/>
    </row>
    <row r="51" spans="1:9" s="8" customFormat="1" ht="12.75" customHeight="1">
      <c r="A51" s="7"/>
      <c r="B51" s="26"/>
      <c r="C51" s="26"/>
      <c r="D51" s="26"/>
      <c r="E51" s="26"/>
      <c r="F51" s="26"/>
      <c r="G51" s="26"/>
      <c r="H51" s="26"/>
      <c r="I51" s="7"/>
    </row>
    <row r="52" spans="1:9" s="8" customFormat="1" ht="12.75" customHeight="1">
      <c r="A52" s="7"/>
      <c r="B52" s="35" t="s">
        <v>39</v>
      </c>
      <c r="C52" s="35"/>
      <c r="D52" s="35"/>
      <c r="E52" s="35"/>
      <c r="F52" s="35"/>
      <c r="G52" s="35"/>
      <c r="H52" s="35"/>
      <c r="I52" s="7"/>
    </row>
    <row r="53" spans="1:9" ht="12.75" customHeight="1">
      <c r="A53" s="7"/>
      <c r="B53" s="36"/>
      <c r="C53" s="36"/>
      <c r="D53" s="36"/>
      <c r="E53" s="36"/>
      <c r="F53" s="36"/>
      <c r="G53" s="36"/>
      <c r="H53" s="36"/>
      <c r="I53" s="7"/>
    </row>
    <row r="54" spans="1:9" ht="12.75" customHeight="1">
      <c r="A54" s="7"/>
      <c r="B54" s="26"/>
      <c r="C54" s="26"/>
      <c r="D54" s="26"/>
      <c r="E54" s="26"/>
      <c r="F54" s="26"/>
      <c r="G54" s="26"/>
      <c r="H54" s="26"/>
      <c r="I54" s="7"/>
    </row>
    <row r="55" spans="1:9" ht="12.75" customHeight="1">
      <c r="A55" s="7"/>
      <c r="C55" s="33" t="s">
        <v>40</v>
      </c>
      <c r="D55" s="33"/>
      <c r="E55" s="33"/>
      <c r="F55" s="33"/>
      <c r="G55" s="33"/>
      <c r="I55" s="7"/>
    </row>
    <row r="56" spans="1:9" ht="38.25">
      <c r="A56" s="7"/>
      <c r="C56" s="11" t="s">
        <v>9</v>
      </c>
      <c r="D56" s="5"/>
      <c r="E56" s="11" t="s">
        <v>10</v>
      </c>
      <c r="F56" s="12" t="s">
        <v>14</v>
      </c>
      <c r="G56" s="12" t="s">
        <v>15</v>
      </c>
      <c r="H56" s="13"/>
      <c r="I56" s="7"/>
    </row>
    <row r="57" spans="1:9" s="8" customFormat="1" ht="12.75" customHeight="1">
      <c r="A57" s="7"/>
      <c r="C57" s="29" t="str">
        <f>C20</f>
        <v>Munter Ltd.</v>
      </c>
      <c r="D57" s="29"/>
      <c r="E57" s="15" t="s">
        <v>19</v>
      </c>
      <c r="F57" s="15" t="s">
        <v>19</v>
      </c>
      <c r="G57" s="15" t="s">
        <v>20</v>
      </c>
      <c r="H57" s="13"/>
      <c r="I57" s="7"/>
    </row>
    <row r="58" spans="1:9" s="8" customFormat="1" ht="12.75" customHeight="1">
      <c r="A58" s="7"/>
      <c r="C58" s="29" t="str">
        <f>C21</f>
        <v>King Co.</v>
      </c>
      <c r="D58" s="29"/>
      <c r="E58" s="14" t="s">
        <v>19</v>
      </c>
      <c r="F58" s="14" t="s">
        <v>19</v>
      </c>
      <c r="G58" s="14" t="s">
        <v>20</v>
      </c>
      <c r="H58" s="13"/>
      <c r="I58" s="7"/>
    </row>
    <row r="59" spans="1:9" s="8" customFormat="1" ht="12.75" customHeight="1" thickBot="1">
      <c r="A59" s="7"/>
      <c r="C59" s="29" t="str">
        <f>C22</f>
        <v>Castle Co.</v>
      </c>
      <c r="D59" s="29"/>
      <c r="E59" s="17" t="s">
        <v>19</v>
      </c>
      <c r="F59" s="17" t="s">
        <v>19</v>
      </c>
      <c r="G59" s="22" t="s">
        <v>20</v>
      </c>
      <c r="H59" s="13"/>
      <c r="I59" s="7"/>
    </row>
    <row r="60" spans="1:9" s="8" customFormat="1" ht="12.75" customHeight="1" thickBot="1">
      <c r="A60" s="7"/>
      <c r="C60" s="29" t="s">
        <v>11</v>
      </c>
      <c r="D60" s="29"/>
      <c r="E60" s="20" t="s">
        <v>20</v>
      </c>
      <c r="F60" s="20" t="s">
        <v>20</v>
      </c>
      <c r="G60" s="18" t="s">
        <v>20</v>
      </c>
      <c r="H60" s="13"/>
      <c r="I60" s="7"/>
    </row>
    <row r="61" spans="1:9" s="8" customFormat="1" ht="12.75" customHeight="1" thickTop="1">
      <c r="A61" s="7"/>
      <c r="C61" s="29" t="s">
        <v>12</v>
      </c>
      <c r="D61" s="29"/>
      <c r="E61" s="29"/>
      <c r="F61" s="29"/>
      <c r="G61" s="14" t="s">
        <v>19</v>
      </c>
      <c r="H61" s="13"/>
      <c r="I61" s="7"/>
    </row>
    <row r="62" spans="1:9" s="8" customFormat="1" ht="12.75" customHeight="1" thickBot="1">
      <c r="A62" s="7"/>
      <c r="C62" s="29" t="s">
        <v>13</v>
      </c>
      <c r="D62" s="29"/>
      <c r="E62" s="29"/>
      <c r="F62" s="29"/>
      <c r="G62" s="16" t="s">
        <v>20</v>
      </c>
      <c r="H62" s="13"/>
      <c r="I62" s="7"/>
    </row>
    <row r="63" spans="1:9" ht="12.75" customHeight="1" thickTop="1">
      <c r="A63" s="7"/>
      <c r="B63" s="26"/>
      <c r="C63" s="26"/>
      <c r="D63" s="26"/>
      <c r="E63" s="26"/>
      <c r="F63" s="26"/>
      <c r="G63" s="26"/>
      <c r="H63" s="26"/>
      <c r="I63" s="7"/>
    </row>
    <row r="64" spans="1:9" ht="12.75" customHeight="1">
      <c r="A64" s="7"/>
      <c r="B64" s="9">
        <v>40908</v>
      </c>
      <c r="C64" s="27" t="s">
        <v>18</v>
      </c>
      <c r="D64" s="27"/>
      <c r="E64" s="27"/>
      <c r="F64" s="27"/>
      <c r="G64" s="14" t="s">
        <v>19</v>
      </c>
      <c r="H64" s="14"/>
      <c r="I64" s="7"/>
    </row>
    <row r="65" spans="1:9" ht="12.75" customHeight="1">
      <c r="A65" s="7"/>
      <c r="B65" s="8"/>
      <c r="C65" s="30" t="s">
        <v>18</v>
      </c>
      <c r="D65" s="30"/>
      <c r="E65" s="30"/>
      <c r="F65" s="30"/>
      <c r="G65" s="14"/>
      <c r="H65" s="14" t="s">
        <v>19</v>
      </c>
      <c r="I65" s="7"/>
    </row>
    <row r="66" spans="1:9" s="8" customFormat="1" ht="12.75" customHeight="1">
      <c r="A66" s="7"/>
      <c r="B66" s="26"/>
      <c r="C66" s="26"/>
      <c r="D66" s="26"/>
      <c r="E66" s="26"/>
      <c r="F66" s="26"/>
      <c r="G66" s="26"/>
      <c r="H66" s="26"/>
      <c r="I66" s="7"/>
    </row>
    <row r="67" spans="1:9" s="8" customFormat="1" ht="12.75" customHeight="1">
      <c r="A67" s="7"/>
      <c r="B67" s="31" t="s">
        <v>41</v>
      </c>
      <c r="C67" s="31"/>
      <c r="D67" s="31"/>
      <c r="E67" s="31"/>
      <c r="F67" s="31"/>
      <c r="G67" s="31"/>
      <c r="H67" s="31"/>
      <c r="I67" s="7"/>
    </row>
    <row r="68" spans="1:9" s="8" customFormat="1" ht="12.75" customHeight="1">
      <c r="A68" s="7"/>
      <c r="B68" s="26"/>
      <c r="C68" s="26"/>
      <c r="D68" s="26"/>
      <c r="E68" s="26"/>
      <c r="F68" s="26"/>
      <c r="G68" s="26"/>
      <c r="H68" s="26"/>
      <c r="I68" s="7"/>
    </row>
    <row r="69" spans="1:9" s="8" customFormat="1" ht="12.75" customHeight="1">
      <c r="A69" s="7"/>
      <c r="B69" s="28" t="s">
        <v>49</v>
      </c>
      <c r="C69" s="28"/>
      <c r="D69" s="28"/>
      <c r="E69" s="28"/>
      <c r="F69" s="28"/>
      <c r="G69" s="28"/>
      <c r="H69" s="28"/>
      <c r="I69" s="7"/>
    </row>
    <row r="70" spans="1:9" s="8" customFormat="1" ht="12.75" customHeight="1">
      <c r="A70" s="7"/>
      <c r="B70" s="28"/>
      <c r="C70" s="28"/>
      <c r="D70" s="28"/>
      <c r="E70" s="28"/>
      <c r="F70" s="28"/>
      <c r="G70" s="28"/>
      <c r="H70" s="28"/>
      <c r="I70" s="7"/>
    </row>
    <row r="71" spans="1:9" s="8" customFormat="1" ht="12.75" customHeight="1">
      <c r="A71" s="7"/>
      <c r="B71" s="28"/>
      <c r="C71" s="28"/>
      <c r="D71" s="28"/>
      <c r="E71" s="28"/>
      <c r="F71" s="28"/>
      <c r="G71" s="28"/>
      <c r="H71" s="28"/>
      <c r="I71" s="7"/>
    </row>
    <row r="72" spans="1:9" s="8" customFormat="1" ht="12.75" customHeight="1">
      <c r="A72" s="7"/>
      <c r="B72" s="28"/>
      <c r="C72" s="28"/>
      <c r="D72" s="28"/>
      <c r="E72" s="28"/>
      <c r="F72" s="28"/>
      <c r="G72" s="28"/>
      <c r="H72" s="28"/>
      <c r="I72" s="7"/>
    </row>
    <row r="73" spans="1:9" s="8" customFormat="1" ht="12.75" customHeight="1">
      <c r="A73" s="7"/>
      <c r="B73" s="28"/>
      <c r="C73" s="28"/>
      <c r="D73" s="28"/>
      <c r="E73" s="28"/>
      <c r="F73" s="28"/>
      <c r="G73" s="28"/>
      <c r="H73" s="28"/>
      <c r="I73" s="7"/>
    </row>
    <row r="74" spans="1:9" s="8" customFormat="1" ht="12.75" customHeight="1">
      <c r="A74" s="7"/>
      <c r="B74" s="28"/>
      <c r="C74" s="28"/>
      <c r="D74" s="28"/>
      <c r="E74" s="28"/>
      <c r="F74" s="28"/>
      <c r="G74" s="28"/>
      <c r="H74" s="28"/>
      <c r="I74" s="7"/>
    </row>
    <row r="75" spans="1:9" s="8" customFormat="1" ht="12.75" customHeight="1">
      <c r="A75" s="7"/>
      <c r="B75" s="26"/>
      <c r="C75" s="26"/>
      <c r="D75" s="26"/>
      <c r="E75" s="26"/>
      <c r="F75" s="26"/>
      <c r="G75" s="26"/>
      <c r="H75" s="26"/>
      <c r="I75" s="7"/>
    </row>
    <row r="76" spans="1:9" s="8" customFormat="1" ht="12.75" customHeight="1">
      <c r="A76" s="7"/>
      <c r="B76" s="7"/>
      <c r="C76" s="7"/>
      <c r="D76" s="7"/>
      <c r="E76" s="7"/>
      <c r="F76" s="7"/>
      <c r="G76" s="7"/>
      <c r="H76" s="7"/>
      <c r="I76" s="7"/>
    </row>
  </sheetData>
  <mergeCells count="70">
    <mergeCell ref="B12:F12"/>
    <mergeCell ref="B13:H13"/>
    <mergeCell ref="B14:H14"/>
    <mergeCell ref="C2:H2"/>
    <mergeCell ref="C3:H3"/>
    <mergeCell ref="C4:H4"/>
    <mergeCell ref="C5:H5"/>
    <mergeCell ref="B15:C15"/>
    <mergeCell ref="E15:G15"/>
    <mergeCell ref="E16:H16"/>
    <mergeCell ref="B17:C17"/>
    <mergeCell ref="B6:H6"/>
    <mergeCell ref="B7:H8"/>
    <mergeCell ref="E17:G17"/>
    <mergeCell ref="C9:G9"/>
    <mergeCell ref="C10:G10"/>
    <mergeCell ref="C11:G11"/>
    <mergeCell ref="B18:C18"/>
    <mergeCell ref="C22:D22"/>
    <mergeCell ref="F22:H22"/>
    <mergeCell ref="B23:H25"/>
    <mergeCell ref="B19:H19"/>
    <mergeCell ref="C20:D20"/>
    <mergeCell ref="F20:H20"/>
    <mergeCell ref="C21:D21"/>
    <mergeCell ref="F21:H21"/>
    <mergeCell ref="E18:H18"/>
    <mergeCell ref="C30:F30"/>
    <mergeCell ref="C31:F31"/>
    <mergeCell ref="C32:F32"/>
    <mergeCell ref="C33:F33"/>
    <mergeCell ref="B26:H26"/>
    <mergeCell ref="B27:H27"/>
    <mergeCell ref="B28:H28"/>
    <mergeCell ref="B29:H29"/>
    <mergeCell ref="B52:H53"/>
    <mergeCell ref="C34:F34"/>
    <mergeCell ref="B35:H35"/>
    <mergeCell ref="B40:H40"/>
    <mergeCell ref="B41:H41"/>
    <mergeCell ref="C36:E36"/>
    <mergeCell ref="C37:E37"/>
    <mergeCell ref="C38:E38"/>
    <mergeCell ref="B39:H39"/>
    <mergeCell ref="C44:F44"/>
    <mergeCell ref="C45:F45"/>
    <mergeCell ref="C46:F46"/>
    <mergeCell ref="C47:F47"/>
    <mergeCell ref="C49:E49"/>
    <mergeCell ref="B51:H51"/>
    <mergeCell ref="B75:H75"/>
    <mergeCell ref="C65:F65"/>
    <mergeCell ref="B66:H66"/>
    <mergeCell ref="B67:H67"/>
    <mergeCell ref="B68:H68"/>
    <mergeCell ref="C42:G42"/>
    <mergeCell ref="C57:D57"/>
    <mergeCell ref="C58:D58"/>
    <mergeCell ref="C55:G55"/>
    <mergeCell ref="C43:F43"/>
    <mergeCell ref="B48:H48"/>
    <mergeCell ref="B63:H63"/>
    <mergeCell ref="C64:F64"/>
    <mergeCell ref="B69:H74"/>
    <mergeCell ref="C59:D59"/>
    <mergeCell ref="C60:D60"/>
    <mergeCell ref="C61:F61"/>
    <mergeCell ref="C62:F62"/>
    <mergeCell ref="B54:H54"/>
    <mergeCell ref="C50:E50"/>
  </mergeCells>
  <phoneticPr fontId="1" type="noConversion"/>
  <pageMargins left="0.75" right="0.75" top="1" bottom="1" header="0.5" footer="0.5"/>
  <pageSetup orientation="portrait" r:id="rId1"/>
  <headerFooter alignWithMargins="0">
    <oddFooter>&amp;C&amp;A, Page &amp;P of &amp;N, &amp;D, &amp;T</oddFooter>
  </headerFooter>
  <rowBreaks count="1" manualBreakCount="1">
    <brk id="51" min="1" max="7" man="1"/>
  </rowBreaks>
</worksheet>
</file>

<file path=xl/worksheets/sheet2.xml><?xml version="1.0" encoding="utf-8"?>
<worksheet xmlns="http://schemas.openxmlformats.org/spreadsheetml/2006/main" xmlns:r="http://schemas.openxmlformats.org/officeDocument/2006/relationships">
  <dimension ref="A1:L72"/>
  <sheetViews>
    <sheetView tabSelected="1" workbookViewId="0">
      <selection activeCell="L53" sqref="L53"/>
    </sheetView>
  </sheetViews>
  <sheetFormatPr defaultRowHeight="12.75"/>
  <cols>
    <col min="1" max="1" width="2.5703125" customWidth="1"/>
    <col min="2" max="2" width="14" customWidth="1"/>
    <col min="3" max="7" width="11.42578125" customWidth="1"/>
    <col min="8" max="8" width="14.140625" customWidth="1"/>
    <col min="9" max="9" width="2.5703125" customWidth="1"/>
  </cols>
  <sheetData>
    <row r="1" spans="1:12">
      <c r="A1" s="7"/>
      <c r="B1" s="1"/>
      <c r="C1" s="1"/>
      <c r="D1" s="1"/>
      <c r="E1" s="1"/>
      <c r="F1" s="1"/>
      <c r="G1" s="1"/>
      <c r="H1" s="1"/>
      <c r="I1" s="7"/>
    </row>
    <row r="2" spans="1:12">
      <c r="A2" s="7"/>
      <c r="B2" s="26"/>
      <c r="C2" s="26"/>
      <c r="D2" s="26"/>
      <c r="E2" s="26"/>
      <c r="F2" s="26"/>
      <c r="G2" s="26"/>
      <c r="H2" s="26"/>
      <c r="I2" s="7"/>
    </row>
    <row r="3" spans="1:12">
      <c r="A3" s="7"/>
      <c r="B3" s="41" t="s">
        <v>54</v>
      </c>
      <c r="C3" s="36"/>
      <c r="D3" s="36"/>
      <c r="E3" s="36"/>
      <c r="F3" s="36"/>
      <c r="G3" s="36"/>
      <c r="H3" s="36"/>
      <c r="I3" s="7"/>
    </row>
    <row r="4" spans="1:12">
      <c r="A4" s="7"/>
      <c r="B4" s="36"/>
      <c r="C4" s="36"/>
      <c r="D4" s="36"/>
      <c r="E4" s="36"/>
      <c r="F4" s="36"/>
      <c r="G4" s="36"/>
      <c r="H4" s="36"/>
      <c r="I4" s="7"/>
    </row>
    <row r="5" spans="1:12">
      <c r="A5" s="7"/>
      <c r="B5" s="4">
        <v>3000</v>
      </c>
      <c r="C5" s="42" t="s">
        <v>55</v>
      </c>
      <c r="D5" s="43"/>
      <c r="E5" s="43"/>
      <c r="F5" s="43"/>
      <c r="G5" s="44"/>
      <c r="H5" s="3">
        <v>58500</v>
      </c>
      <c r="I5" s="7"/>
      <c r="L5" s="23"/>
    </row>
    <row r="6" spans="1:12">
      <c r="A6" s="7"/>
      <c r="B6" s="4">
        <v>10000</v>
      </c>
      <c r="C6" s="42" t="s">
        <v>56</v>
      </c>
      <c r="D6" s="43"/>
      <c r="E6" s="43"/>
      <c r="F6" s="43"/>
      <c r="G6" s="44"/>
      <c r="H6" s="3">
        <v>580000</v>
      </c>
      <c r="I6" s="7"/>
    </row>
    <row r="7" spans="1:12">
      <c r="A7" s="7"/>
      <c r="B7" s="4">
        <v>6000</v>
      </c>
      <c r="C7" s="42" t="s">
        <v>57</v>
      </c>
      <c r="D7" s="43"/>
      <c r="E7" s="43"/>
      <c r="F7" s="43"/>
      <c r="G7" s="44"/>
      <c r="H7" s="3">
        <v>255000</v>
      </c>
      <c r="I7" s="7"/>
    </row>
    <row r="8" spans="1:12">
      <c r="A8" s="7"/>
      <c r="B8" s="26" t="s">
        <v>22</v>
      </c>
      <c r="C8" s="26"/>
      <c r="D8" s="26"/>
      <c r="E8" s="26"/>
      <c r="F8" s="38"/>
      <c r="G8" s="3">
        <v>10100</v>
      </c>
      <c r="H8" t="s">
        <v>17</v>
      </c>
      <c r="I8" s="7"/>
      <c r="J8" s="23"/>
    </row>
    <row r="9" spans="1:12">
      <c r="A9" s="7"/>
      <c r="B9" s="45" t="s">
        <v>31</v>
      </c>
      <c r="C9" s="46"/>
      <c r="D9" s="46"/>
      <c r="E9" s="46"/>
      <c r="F9" s="46"/>
      <c r="G9" s="46"/>
      <c r="H9" s="46"/>
      <c r="I9" s="7"/>
      <c r="J9" s="23"/>
    </row>
    <row r="10" spans="1:12">
      <c r="A10" s="7"/>
      <c r="B10" s="39" t="s">
        <v>58</v>
      </c>
      <c r="C10" s="26"/>
      <c r="D10" s="26"/>
      <c r="E10" s="26"/>
      <c r="F10" s="26"/>
      <c r="G10" s="26"/>
      <c r="H10" s="26"/>
      <c r="I10" s="7"/>
    </row>
    <row r="11" spans="1:12">
      <c r="A11" s="7"/>
      <c r="B11" s="26" t="s">
        <v>23</v>
      </c>
      <c r="C11" s="38"/>
      <c r="D11" s="4">
        <v>3000</v>
      </c>
      <c r="E11" s="42" t="s">
        <v>59</v>
      </c>
      <c r="F11" s="43"/>
      <c r="G11" s="44"/>
      <c r="H11" s="3">
        <v>22</v>
      </c>
      <c r="I11" s="7"/>
    </row>
    <row r="12" spans="1:12">
      <c r="A12" s="7"/>
      <c r="B12" t="s">
        <v>24</v>
      </c>
      <c r="D12" s="3">
        <v>2150</v>
      </c>
      <c r="E12" s="40"/>
      <c r="F12" s="26"/>
      <c r="G12" s="26"/>
      <c r="H12" s="26"/>
      <c r="I12" s="7"/>
    </row>
    <row r="13" spans="1:12">
      <c r="A13" s="7"/>
      <c r="B13" s="26" t="s">
        <v>25</v>
      </c>
      <c r="C13" s="38"/>
      <c r="D13" s="4">
        <v>1000</v>
      </c>
      <c r="E13" s="42" t="s">
        <v>60</v>
      </c>
      <c r="F13" s="43"/>
      <c r="G13" s="44"/>
      <c r="H13" s="6">
        <v>33.5</v>
      </c>
      <c r="I13" s="7"/>
    </row>
    <row r="14" spans="1:12">
      <c r="A14" s="7"/>
      <c r="B14" s="26" t="s">
        <v>26</v>
      </c>
      <c r="C14" s="38"/>
      <c r="D14" s="3">
        <v>1980</v>
      </c>
      <c r="E14" s="40"/>
      <c r="F14" s="26"/>
      <c r="G14" s="26"/>
      <c r="H14" s="26"/>
      <c r="I14" s="7"/>
    </row>
    <row r="15" spans="1:12">
      <c r="A15" s="7"/>
      <c r="B15" s="39" t="s">
        <v>35</v>
      </c>
      <c r="C15" s="26"/>
      <c r="D15" s="26"/>
      <c r="E15" s="26"/>
      <c r="F15" s="26"/>
      <c r="G15" s="26"/>
      <c r="H15" s="26"/>
      <c r="I15" s="7"/>
    </row>
    <row r="16" spans="1:12">
      <c r="A16" s="7"/>
      <c r="C16" s="39" t="s">
        <v>61</v>
      </c>
      <c r="D16" s="38"/>
      <c r="E16" s="6">
        <v>61</v>
      </c>
      <c r="F16" s="40"/>
      <c r="G16" s="26"/>
      <c r="H16" s="26"/>
      <c r="I16" s="7"/>
    </row>
    <row r="17" spans="1:9">
      <c r="A17" s="7"/>
      <c r="C17" s="39" t="s">
        <v>62</v>
      </c>
      <c r="D17" s="38"/>
      <c r="E17" s="6">
        <v>40</v>
      </c>
      <c r="F17" s="40"/>
      <c r="G17" s="26"/>
      <c r="H17" s="26"/>
      <c r="I17" s="7"/>
    </row>
    <row r="18" spans="1:9">
      <c r="A18" s="7"/>
      <c r="C18" s="39" t="s">
        <v>63</v>
      </c>
      <c r="D18" s="38"/>
      <c r="E18" s="6">
        <v>29</v>
      </c>
      <c r="F18" s="40"/>
      <c r="G18" s="26"/>
      <c r="H18" s="26"/>
      <c r="I18" s="7"/>
    </row>
    <row r="19" spans="1:9">
      <c r="A19" s="7"/>
      <c r="B19" s="41" t="s">
        <v>64</v>
      </c>
      <c r="C19" s="36"/>
      <c r="D19" s="36"/>
      <c r="E19" s="36"/>
      <c r="F19" s="36"/>
      <c r="G19" s="36"/>
      <c r="H19" s="36"/>
      <c r="I19" s="7"/>
    </row>
    <row r="20" spans="1:9">
      <c r="A20" s="7"/>
      <c r="B20" s="36"/>
      <c r="C20" s="36"/>
      <c r="D20" s="36"/>
      <c r="E20" s="36"/>
      <c r="F20" s="36"/>
      <c r="G20" s="36"/>
      <c r="H20" s="36"/>
      <c r="I20" s="7"/>
    </row>
    <row r="21" spans="1:9">
      <c r="A21" s="7"/>
      <c r="B21" s="36"/>
      <c r="C21" s="36"/>
      <c r="D21" s="36"/>
      <c r="E21" s="36"/>
      <c r="F21" s="36"/>
      <c r="G21" s="36"/>
      <c r="H21" s="36"/>
      <c r="I21" s="7"/>
    </row>
    <row r="22" spans="1:9">
      <c r="A22" s="7"/>
      <c r="B22" s="26"/>
      <c r="C22" s="26"/>
      <c r="D22" s="26"/>
      <c r="E22" s="26"/>
      <c r="F22" s="26"/>
      <c r="G22" s="26"/>
      <c r="H22" s="26"/>
      <c r="I22" s="7"/>
    </row>
    <row r="23" spans="1:9">
      <c r="A23" s="7"/>
      <c r="B23" s="37" t="s">
        <v>2</v>
      </c>
      <c r="C23" s="37"/>
      <c r="D23" s="37"/>
      <c r="E23" s="37"/>
      <c r="F23" s="37"/>
      <c r="G23" s="37"/>
      <c r="H23" s="37"/>
      <c r="I23" s="7"/>
    </row>
    <row r="24" spans="1:9">
      <c r="A24" s="7"/>
      <c r="B24" s="31" t="s">
        <v>37</v>
      </c>
      <c r="C24" s="31"/>
      <c r="D24" s="31"/>
      <c r="E24" s="31"/>
      <c r="F24" s="31"/>
      <c r="G24" s="31"/>
      <c r="H24" s="31"/>
      <c r="I24" s="7"/>
    </row>
    <row r="25" spans="1:9" s="8" customFormat="1" ht="12.75" customHeight="1">
      <c r="A25" s="7"/>
      <c r="B25" s="26"/>
      <c r="C25" s="26"/>
      <c r="D25" s="26"/>
      <c r="E25" s="26"/>
      <c r="F25" s="26"/>
      <c r="G25" s="26"/>
      <c r="H25" s="26"/>
      <c r="I25" s="7"/>
    </row>
    <row r="26" spans="1:9" s="8" customFormat="1" ht="12.75" customHeight="1">
      <c r="A26" s="7"/>
      <c r="C26" s="27" t="s">
        <v>4</v>
      </c>
      <c r="D26" s="27"/>
      <c r="E26" s="27"/>
      <c r="F26" s="27"/>
      <c r="G26" s="15">
        <f>D11*H11</f>
        <v>66000</v>
      </c>
      <c r="I26" s="7"/>
    </row>
    <row r="27" spans="1:9" s="8" customFormat="1" ht="12.75" customHeight="1" thickBot="1">
      <c r="A27" s="7"/>
      <c r="C27" s="27" t="s">
        <v>5</v>
      </c>
      <c r="D27" s="27"/>
      <c r="E27" s="27"/>
      <c r="F27" s="27"/>
      <c r="G27" s="17" t="s">
        <v>19</v>
      </c>
      <c r="I27" s="7"/>
    </row>
    <row r="28" spans="1:9" s="8" customFormat="1" ht="12.75" customHeight="1">
      <c r="A28" s="7"/>
      <c r="C28" s="27" t="s">
        <v>21</v>
      </c>
      <c r="D28" s="27"/>
      <c r="E28" s="27"/>
      <c r="F28" s="27"/>
      <c r="G28" s="21" t="s">
        <v>20</v>
      </c>
      <c r="I28" s="7"/>
    </row>
    <row r="29" spans="1:9" s="8" customFormat="1" ht="12.75" customHeight="1" thickBot="1">
      <c r="A29" s="7"/>
      <c r="C29" s="27" t="s">
        <v>21</v>
      </c>
      <c r="D29" s="27"/>
      <c r="E29" s="27"/>
      <c r="F29" s="27"/>
      <c r="G29" s="19" t="s">
        <v>19</v>
      </c>
      <c r="I29" s="7"/>
    </row>
    <row r="30" spans="1:9" s="8" customFormat="1" ht="12.75" customHeight="1" thickBot="1">
      <c r="A30" s="7"/>
      <c r="C30" s="27" t="s">
        <v>6</v>
      </c>
      <c r="D30" s="27"/>
      <c r="E30" s="27"/>
      <c r="F30" s="34"/>
      <c r="G30" s="20" t="s">
        <v>20</v>
      </c>
      <c r="H30" s="10"/>
      <c r="I30" s="7"/>
    </row>
    <row r="31" spans="1:9" s="8" customFormat="1" ht="12.75" customHeight="1" thickTop="1">
      <c r="A31" s="7"/>
      <c r="B31" s="26"/>
      <c r="C31" s="26"/>
      <c r="D31" s="26"/>
      <c r="E31" s="26"/>
      <c r="F31" s="26"/>
      <c r="G31" s="26"/>
      <c r="H31" s="26"/>
      <c r="I31" s="7"/>
    </row>
    <row r="32" spans="1:9" s="8" customFormat="1" ht="12.75" customHeight="1">
      <c r="A32" s="7"/>
      <c r="B32" s="9">
        <v>40558</v>
      </c>
      <c r="C32" s="27" t="s">
        <v>7</v>
      </c>
      <c r="D32" s="27"/>
      <c r="E32" s="27"/>
      <c r="F32" s="14" t="s">
        <v>20</v>
      </c>
      <c r="G32" s="14"/>
      <c r="I32" s="7"/>
    </row>
    <row r="33" spans="1:9" s="8" customFormat="1" ht="12.75" customHeight="1">
      <c r="A33" s="7"/>
      <c r="C33" s="30" t="s">
        <v>18</v>
      </c>
      <c r="D33" s="30"/>
      <c r="E33" s="30"/>
      <c r="F33" s="14"/>
      <c r="G33" s="14" t="s">
        <v>19</v>
      </c>
      <c r="I33" s="7"/>
    </row>
    <row r="34" spans="1:9" s="8" customFormat="1" ht="12.75" customHeight="1">
      <c r="A34" s="7"/>
      <c r="C34" s="30" t="s">
        <v>18</v>
      </c>
      <c r="D34" s="30"/>
      <c r="E34" s="30"/>
      <c r="F34" s="14"/>
      <c r="G34" s="14" t="s">
        <v>19</v>
      </c>
      <c r="I34" s="7"/>
    </row>
    <row r="35" spans="1:9" s="8" customFormat="1" ht="12.75" customHeight="1">
      <c r="A35" s="7"/>
      <c r="B35" s="26"/>
      <c r="C35" s="26"/>
      <c r="D35" s="26"/>
      <c r="E35" s="26"/>
      <c r="F35" s="26"/>
      <c r="G35" s="26"/>
      <c r="H35" s="26"/>
      <c r="I35" s="7"/>
    </row>
    <row r="36" spans="1:9" s="8" customFormat="1" ht="12.75" customHeight="1">
      <c r="A36" s="7"/>
      <c r="B36" s="31" t="s">
        <v>38</v>
      </c>
      <c r="C36" s="31"/>
      <c r="D36" s="31"/>
      <c r="E36" s="31"/>
      <c r="F36" s="31"/>
      <c r="G36" s="31"/>
      <c r="H36" s="31"/>
      <c r="I36" s="7"/>
    </row>
    <row r="37" spans="1:9" s="8" customFormat="1" ht="12.75" customHeight="1">
      <c r="A37" s="7"/>
      <c r="B37" s="26"/>
      <c r="C37" s="26"/>
      <c r="D37" s="26"/>
      <c r="E37" s="26"/>
      <c r="F37" s="26"/>
      <c r="G37" s="26"/>
      <c r="H37" s="26"/>
      <c r="I37" s="7"/>
    </row>
    <row r="38" spans="1:9" s="8" customFormat="1" ht="12.75" customHeight="1">
      <c r="A38" s="7"/>
      <c r="B38"/>
      <c r="C38" s="32" t="s">
        <v>42</v>
      </c>
      <c r="D38" s="32"/>
      <c r="E38" s="32"/>
      <c r="F38" s="32"/>
      <c r="G38" s="32"/>
      <c r="H38"/>
      <c r="I38" s="7"/>
    </row>
    <row r="39" spans="1:9" s="8" customFormat="1" ht="12.75" customHeight="1">
      <c r="A39" s="7"/>
      <c r="C39" s="27" t="s">
        <v>43</v>
      </c>
      <c r="D39" s="27"/>
      <c r="E39" s="27"/>
      <c r="F39" s="27"/>
      <c r="G39" s="14">
        <f>D13</f>
        <v>1000</v>
      </c>
      <c r="I39" s="7"/>
    </row>
    <row r="40" spans="1:9" s="8" customFormat="1" ht="12.75" customHeight="1" thickBot="1">
      <c r="A40" s="7"/>
      <c r="C40" s="27" t="s">
        <v>44</v>
      </c>
      <c r="D40" s="27"/>
      <c r="E40" s="27"/>
      <c r="F40" s="27"/>
      <c r="G40" s="24" t="s">
        <v>19</v>
      </c>
      <c r="I40" s="7"/>
    </row>
    <row r="41" spans="1:9" s="8" customFormat="1" ht="12.75" customHeight="1">
      <c r="A41" s="7"/>
      <c r="C41" s="27" t="s">
        <v>48</v>
      </c>
      <c r="D41" s="27"/>
      <c r="E41" s="27"/>
      <c r="F41" s="27"/>
      <c r="G41" s="25" t="s">
        <v>20</v>
      </c>
      <c r="I41" s="7"/>
    </row>
    <row r="42" spans="1:9" s="8" customFormat="1" ht="12.75" customHeight="1" thickBot="1">
      <c r="A42" s="7"/>
      <c r="C42" s="27" t="s">
        <v>48</v>
      </c>
      <c r="D42" s="27"/>
      <c r="E42" s="27"/>
      <c r="F42" s="27"/>
      <c r="G42" s="19" t="s">
        <v>19</v>
      </c>
      <c r="I42" s="7"/>
    </row>
    <row r="43" spans="1:9" s="8" customFormat="1" ht="12.75" customHeight="1" thickBot="1">
      <c r="A43" s="7"/>
      <c r="C43" s="27" t="s">
        <v>48</v>
      </c>
      <c r="D43" s="27"/>
      <c r="E43" s="27"/>
      <c r="F43" s="34"/>
      <c r="G43" s="20" t="s">
        <v>20</v>
      </c>
      <c r="H43" s="10"/>
      <c r="I43" s="7"/>
    </row>
    <row r="44" spans="1:9" s="8" customFormat="1" ht="12.75" customHeight="1" thickTop="1">
      <c r="A44" s="7"/>
      <c r="B44" s="26"/>
      <c r="C44" s="26"/>
      <c r="D44" s="26"/>
      <c r="E44" s="26"/>
      <c r="F44" s="26"/>
      <c r="G44" s="26"/>
      <c r="H44" s="26"/>
      <c r="I44" s="7"/>
    </row>
    <row r="45" spans="1:9" s="8" customFormat="1" ht="12.75" customHeight="1">
      <c r="A45" s="7"/>
      <c r="B45" s="9">
        <v>40650</v>
      </c>
      <c r="C45" s="27" t="s">
        <v>8</v>
      </c>
      <c r="D45" s="27"/>
      <c r="E45" s="27"/>
      <c r="F45" s="14" t="s">
        <v>19</v>
      </c>
      <c r="G45" s="14"/>
      <c r="I45" s="7"/>
    </row>
    <row r="46" spans="1:9" s="8" customFormat="1" ht="12.75" customHeight="1">
      <c r="A46" s="7"/>
      <c r="C46" s="30" t="s">
        <v>18</v>
      </c>
      <c r="D46" s="30"/>
      <c r="E46" s="30"/>
      <c r="F46" s="14"/>
      <c r="G46" s="14" t="s">
        <v>19</v>
      </c>
      <c r="I46" s="7"/>
    </row>
    <row r="47" spans="1:9" s="8" customFormat="1" ht="12.75" customHeight="1">
      <c r="A47" s="7"/>
      <c r="B47" s="26"/>
      <c r="C47" s="26"/>
      <c r="D47" s="26"/>
      <c r="E47" s="26"/>
      <c r="F47" s="26"/>
      <c r="G47" s="26"/>
      <c r="H47" s="26"/>
      <c r="I47" s="7"/>
    </row>
    <row r="48" spans="1:9" s="8" customFormat="1" ht="12.75" customHeight="1">
      <c r="A48" s="7"/>
      <c r="B48" s="35" t="s">
        <v>65</v>
      </c>
      <c r="C48" s="35"/>
      <c r="D48" s="35"/>
      <c r="E48" s="35"/>
      <c r="F48" s="35"/>
      <c r="G48" s="35"/>
      <c r="H48" s="35"/>
      <c r="I48" s="7"/>
    </row>
    <row r="49" spans="1:9" ht="12.75" customHeight="1">
      <c r="A49" s="7"/>
      <c r="B49" s="36"/>
      <c r="C49" s="36"/>
      <c r="D49" s="36"/>
      <c r="E49" s="36"/>
      <c r="F49" s="36"/>
      <c r="G49" s="36"/>
      <c r="H49" s="36"/>
      <c r="I49" s="7"/>
    </row>
    <row r="50" spans="1:9" ht="12.75" customHeight="1">
      <c r="A50" s="7"/>
      <c r="B50" s="26"/>
      <c r="C50" s="26"/>
      <c r="D50" s="26"/>
      <c r="E50" s="26"/>
      <c r="F50" s="26"/>
      <c r="G50" s="26"/>
      <c r="H50" s="26"/>
      <c r="I50" s="7"/>
    </row>
    <row r="51" spans="1:9" ht="12.75" customHeight="1">
      <c r="A51" s="7"/>
      <c r="C51" s="33" t="s">
        <v>40</v>
      </c>
      <c r="D51" s="33"/>
      <c r="E51" s="33"/>
      <c r="F51" s="33"/>
      <c r="G51" s="33"/>
      <c r="I51" s="7"/>
    </row>
    <row r="52" spans="1:9" ht="38.25">
      <c r="A52" s="7"/>
      <c r="C52" s="11" t="s">
        <v>9</v>
      </c>
      <c r="D52" s="5"/>
      <c r="E52" s="11" t="s">
        <v>10</v>
      </c>
      <c r="F52" s="12" t="s">
        <v>14</v>
      </c>
      <c r="G52" s="12" t="s">
        <v>15</v>
      </c>
      <c r="H52" s="13"/>
      <c r="I52" s="7"/>
    </row>
    <row r="53" spans="1:9" s="8" customFormat="1" ht="12.75" customHeight="1">
      <c r="A53" s="7"/>
      <c r="C53" s="29" t="str">
        <f>C16</f>
        <v>Master Ltd.</v>
      </c>
      <c r="D53" s="29"/>
      <c r="E53" s="15">
        <f>H6</f>
        <v>580000</v>
      </c>
      <c r="F53" s="15" t="s">
        <v>19</v>
      </c>
      <c r="G53" s="15" t="s">
        <v>20</v>
      </c>
      <c r="H53" s="13"/>
      <c r="I53" s="7"/>
    </row>
    <row r="54" spans="1:9" s="8" customFormat="1" ht="12.75" customHeight="1">
      <c r="A54" s="7"/>
      <c r="C54" s="29" t="str">
        <f>C17</f>
        <v>Kong Co.</v>
      </c>
      <c r="D54" s="29"/>
      <c r="E54" s="14" t="s">
        <v>19</v>
      </c>
      <c r="F54" s="14" t="s">
        <v>19</v>
      </c>
      <c r="G54" s="14" t="s">
        <v>20</v>
      </c>
      <c r="H54" s="13"/>
      <c r="I54" s="7"/>
    </row>
    <row r="55" spans="1:9" s="8" customFormat="1" ht="12.75" customHeight="1" thickBot="1">
      <c r="A55" s="7"/>
      <c r="C55" s="29" t="str">
        <f>C18</f>
        <v>Cast Co.</v>
      </c>
      <c r="D55" s="29"/>
      <c r="E55" s="17" t="s">
        <v>19</v>
      </c>
      <c r="F55" s="17" t="s">
        <v>19</v>
      </c>
      <c r="G55" s="22" t="s">
        <v>20</v>
      </c>
      <c r="H55" s="13"/>
      <c r="I55" s="7"/>
    </row>
    <row r="56" spans="1:9" s="8" customFormat="1" ht="12.75" customHeight="1" thickBot="1">
      <c r="A56" s="7"/>
      <c r="C56" s="29" t="s">
        <v>11</v>
      </c>
      <c r="D56" s="29"/>
      <c r="E56" s="20" t="s">
        <v>20</v>
      </c>
      <c r="F56" s="20" t="s">
        <v>20</v>
      </c>
      <c r="G56" s="18" t="s">
        <v>20</v>
      </c>
      <c r="H56" s="13"/>
      <c r="I56" s="7"/>
    </row>
    <row r="57" spans="1:9" s="8" customFormat="1" ht="12.75" customHeight="1" thickTop="1">
      <c r="A57" s="7"/>
      <c r="C57" s="29" t="s">
        <v>12</v>
      </c>
      <c r="D57" s="29"/>
      <c r="E57" s="29"/>
      <c r="F57" s="29"/>
      <c r="G57" s="14" t="s">
        <v>19</v>
      </c>
      <c r="H57" s="13"/>
      <c r="I57" s="7"/>
    </row>
    <row r="58" spans="1:9" s="8" customFormat="1" ht="12.75" customHeight="1" thickBot="1">
      <c r="A58" s="7"/>
      <c r="C58" s="29" t="s">
        <v>13</v>
      </c>
      <c r="D58" s="29"/>
      <c r="E58" s="29"/>
      <c r="F58" s="29"/>
      <c r="G58" s="16" t="s">
        <v>20</v>
      </c>
      <c r="H58" s="13"/>
      <c r="I58" s="7"/>
    </row>
    <row r="59" spans="1:9" ht="12.75" customHeight="1" thickTop="1">
      <c r="A59" s="7"/>
      <c r="B59" s="26"/>
      <c r="C59" s="26"/>
      <c r="D59" s="26"/>
      <c r="E59" s="26"/>
      <c r="F59" s="26"/>
      <c r="G59" s="26"/>
      <c r="H59" s="26"/>
      <c r="I59" s="7"/>
    </row>
    <row r="60" spans="1:9" ht="12.75" customHeight="1">
      <c r="A60" s="7"/>
      <c r="B60" s="9">
        <v>40908</v>
      </c>
      <c r="C60" s="27" t="s">
        <v>16</v>
      </c>
      <c r="D60" s="27"/>
      <c r="E60" s="27"/>
      <c r="F60" s="27"/>
      <c r="G60" s="14" t="s">
        <v>19</v>
      </c>
      <c r="H60" s="14"/>
      <c r="I60" s="7"/>
    </row>
    <row r="61" spans="1:9" ht="12.75" customHeight="1">
      <c r="A61" s="7"/>
      <c r="B61" s="8"/>
      <c r="C61" s="30" t="s">
        <v>18</v>
      </c>
      <c r="D61" s="30"/>
      <c r="E61" s="30"/>
      <c r="F61" s="30"/>
      <c r="G61" s="14"/>
      <c r="H61" s="14" t="s">
        <v>19</v>
      </c>
      <c r="I61" s="7"/>
    </row>
    <row r="62" spans="1:9" s="8" customFormat="1" ht="12.75" customHeight="1">
      <c r="A62" s="7"/>
      <c r="B62" s="26"/>
      <c r="C62" s="26"/>
      <c r="D62" s="26"/>
      <c r="E62" s="26"/>
      <c r="F62" s="26"/>
      <c r="G62" s="26"/>
      <c r="H62" s="26"/>
      <c r="I62" s="7"/>
    </row>
    <row r="63" spans="1:9" s="8" customFormat="1" ht="12.75" customHeight="1">
      <c r="A63" s="7"/>
      <c r="B63" s="31" t="s">
        <v>66</v>
      </c>
      <c r="C63" s="31"/>
      <c r="D63" s="31"/>
      <c r="E63" s="31"/>
      <c r="F63" s="31"/>
      <c r="G63" s="31"/>
      <c r="H63" s="31"/>
      <c r="I63" s="7"/>
    </row>
    <row r="64" spans="1:9" s="8" customFormat="1" ht="12.75" customHeight="1">
      <c r="A64" s="7"/>
      <c r="B64" s="26"/>
      <c r="C64" s="26"/>
      <c r="D64" s="26"/>
      <c r="E64" s="26"/>
      <c r="F64" s="26"/>
      <c r="G64" s="26"/>
      <c r="H64" s="26"/>
      <c r="I64" s="7"/>
    </row>
    <row r="65" spans="1:9" s="8" customFormat="1" ht="12.75" customHeight="1">
      <c r="A65" s="7"/>
      <c r="B65" s="28" t="s">
        <v>49</v>
      </c>
      <c r="C65" s="28"/>
      <c r="D65" s="28"/>
      <c r="E65" s="28"/>
      <c r="F65" s="28"/>
      <c r="G65" s="28"/>
      <c r="H65" s="28"/>
      <c r="I65" s="7"/>
    </row>
    <row r="66" spans="1:9" s="8" customFormat="1" ht="12.75" customHeight="1">
      <c r="A66" s="7"/>
      <c r="B66" s="28"/>
      <c r="C66" s="28"/>
      <c r="D66" s="28"/>
      <c r="E66" s="28"/>
      <c r="F66" s="28"/>
      <c r="G66" s="28"/>
      <c r="H66" s="28"/>
      <c r="I66" s="7"/>
    </row>
    <row r="67" spans="1:9" s="8" customFormat="1" ht="12.75" customHeight="1">
      <c r="A67" s="7"/>
      <c r="B67" s="28"/>
      <c r="C67" s="28"/>
      <c r="D67" s="28"/>
      <c r="E67" s="28"/>
      <c r="F67" s="28"/>
      <c r="G67" s="28"/>
      <c r="H67" s="28"/>
      <c r="I67" s="7"/>
    </row>
    <row r="68" spans="1:9" s="8" customFormat="1" ht="12.75" customHeight="1">
      <c r="A68" s="7"/>
      <c r="B68" s="28"/>
      <c r="C68" s="28"/>
      <c r="D68" s="28"/>
      <c r="E68" s="28"/>
      <c r="F68" s="28"/>
      <c r="G68" s="28"/>
      <c r="H68" s="28"/>
      <c r="I68" s="7"/>
    </row>
    <row r="69" spans="1:9" s="8" customFormat="1" ht="12.75" customHeight="1">
      <c r="A69" s="7"/>
      <c r="B69" s="28"/>
      <c r="C69" s="28"/>
      <c r="D69" s="28"/>
      <c r="E69" s="28"/>
      <c r="F69" s="28"/>
      <c r="G69" s="28"/>
      <c r="H69" s="28"/>
      <c r="I69" s="7"/>
    </row>
    <row r="70" spans="1:9" s="8" customFormat="1" ht="12.75" customHeight="1">
      <c r="A70" s="7"/>
      <c r="B70" s="28"/>
      <c r="C70" s="28"/>
      <c r="D70" s="28"/>
      <c r="E70" s="28"/>
      <c r="F70" s="28"/>
      <c r="G70" s="28"/>
      <c r="H70" s="28"/>
      <c r="I70" s="7"/>
    </row>
    <row r="71" spans="1:9" s="8" customFormat="1" ht="12.75" customHeight="1">
      <c r="A71" s="7"/>
      <c r="B71" s="26"/>
      <c r="C71" s="26"/>
      <c r="D71" s="26"/>
      <c r="E71" s="26"/>
      <c r="F71" s="26"/>
      <c r="G71" s="26"/>
      <c r="H71" s="26"/>
      <c r="I71" s="7"/>
    </row>
    <row r="72" spans="1:9" s="8" customFormat="1" ht="12.75" customHeight="1">
      <c r="A72" s="7"/>
      <c r="B72" s="7"/>
      <c r="C72" s="7"/>
      <c r="D72" s="7"/>
      <c r="E72" s="7"/>
      <c r="F72" s="7"/>
      <c r="G72" s="7"/>
      <c r="H72" s="7"/>
      <c r="I72" s="7"/>
    </row>
  </sheetData>
  <mergeCells count="66">
    <mergeCell ref="C17:D17"/>
    <mergeCell ref="C6:G6"/>
    <mergeCell ref="E11:G11"/>
    <mergeCell ref="E12:H12"/>
    <mergeCell ref="B13:C13"/>
    <mergeCell ref="B14:C14"/>
    <mergeCell ref="E14:H14"/>
    <mergeCell ref="E13:G13"/>
    <mergeCell ref="B2:H2"/>
    <mergeCell ref="B3:H4"/>
    <mergeCell ref="C5:G5"/>
    <mergeCell ref="C16:D16"/>
    <mergeCell ref="F16:H16"/>
    <mergeCell ref="F17:H17"/>
    <mergeCell ref="F18:H18"/>
    <mergeCell ref="B15:H15"/>
    <mergeCell ref="C7:G7"/>
    <mergeCell ref="B8:F8"/>
    <mergeCell ref="B9:H9"/>
    <mergeCell ref="B10:H10"/>
    <mergeCell ref="B11:C11"/>
    <mergeCell ref="B19:H21"/>
    <mergeCell ref="B22:H22"/>
    <mergeCell ref="C18:D18"/>
    <mergeCell ref="C34:E34"/>
    <mergeCell ref="C33:E33"/>
    <mergeCell ref="B23:H23"/>
    <mergeCell ref="B24:H24"/>
    <mergeCell ref="B25:H25"/>
    <mergeCell ref="C32:E32"/>
    <mergeCell ref="B35:H35"/>
    <mergeCell ref="C26:F26"/>
    <mergeCell ref="C27:F27"/>
    <mergeCell ref="C28:F28"/>
    <mergeCell ref="C29:F29"/>
    <mergeCell ref="C30:F30"/>
    <mergeCell ref="B31:H31"/>
    <mergeCell ref="B36:H36"/>
    <mergeCell ref="B37:H37"/>
    <mergeCell ref="C45:E45"/>
    <mergeCell ref="C46:E46"/>
    <mergeCell ref="C42:F42"/>
    <mergeCell ref="C43:F43"/>
    <mergeCell ref="B44:H44"/>
    <mergeCell ref="C38:G38"/>
    <mergeCell ref="C39:F39"/>
    <mergeCell ref="C40:F40"/>
    <mergeCell ref="C54:D54"/>
    <mergeCell ref="C55:D55"/>
    <mergeCell ref="C56:D56"/>
    <mergeCell ref="C57:F57"/>
    <mergeCell ref="B47:H47"/>
    <mergeCell ref="B48:H49"/>
    <mergeCell ref="B50:H50"/>
    <mergeCell ref="C53:D53"/>
    <mergeCell ref="C51:G51"/>
    <mergeCell ref="C41:F41"/>
    <mergeCell ref="B71:H71"/>
    <mergeCell ref="B62:H62"/>
    <mergeCell ref="B63:H63"/>
    <mergeCell ref="B64:H64"/>
    <mergeCell ref="B65:H70"/>
    <mergeCell ref="C58:F58"/>
    <mergeCell ref="B59:H59"/>
    <mergeCell ref="C60:F60"/>
    <mergeCell ref="C61:F61"/>
  </mergeCells>
  <phoneticPr fontId="1" type="noConversion"/>
  <pageMargins left="0.75" right="0.75" top="1" bottom="1" header="0.5" footer="0.5"/>
  <pageSetup orientation="portrait" r:id="rId1"/>
  <headerFooter alignWithMargins="0">
    <oddFooter>&amp;C&amp;A, Page &amp;P of &amp;N, &amp;D, &amp;T</oddFooter>
  </headerFooter>
  <rowBreaks count="1" manualBreakCount="1">
    <brk id="4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M16 Problem 01</vt:lpstr>
      <vt:lpstr>M 16 Problem 01 + Data</vt:lpstr>
      <vt:lpstr>'M 16 Problem 01 + Data'!Print_Area</vt:lpstr>
      <vt:lpstr>'M16 Problem 01'!Print_Area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M14 P 1</dc:title>
  <dc:subject>ACT 6692</dc:subject>
  <dc:creator>Wendy Woodall</dc:creator>
  <cp:lastModifiedBy>Wendy Woodall</cp:lastModifiedBy>
  <cp:lastPrinted>2006-03-05T03:51:37Z</cp:lastPrinted>
  <dcterms:created xsi:type="dcterms:W3CDTF">2002-11-03T21:45:47Z</dcterms:created>
  <dcterms:modified xsi:type="dcterms:W3CDTF">2011-12-02T17:07:14Z</dcterms:modified>
</cp:coreProperties>
</file>