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Coupon Bond Valuation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<sst xmlns="http://schemas.openxmlformats.org/spreadsheetml/2006/main" count="42" uniqueCount="34">
  <si>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Input area:</t>
  </si>
  <si>
    <t>Tax rate</t>
  </si>
  <si>
    <t>Output area:</t>
  </si>
  <si>
    <t>2)</t>
  </si>
  <si>
    <t>4)</t>
  </si>
  <si>
    <t>5)</t>
  </si>
  <si>
    <t>Chapter 5</t>
  </si>
  <si>
    <t>Financing East Coast Yachts Expansion Plans with a Bond Issue</t>
  </si>
  <si>
    <t>Years to maturity</t>
  </si>
  <si>
    <t>Required return</t>
  </si>
  <si>
    <t>Amount needed</t>
  </si>
  <si>
    <t>Face value</t>
  </si>
  <si>
    <t>Coupon rate</t>
  </si>
  <si>
    <t>Year bond is called</t>
  </si>
  <si>
    <t>Spread above Treasury</t>
  </si>
  <si>
    <t>Treasury rate at call</t>
  </si>
  <si>
    <t xml:space="preserve">Price of coupon bond </t>
  </si>
  <si>
    <t xml:space="preserve"># of coupon bonds needed </t>
  </si>
  <si>
    <t xml:space="preserve">Price of zero coupon bond </t>
  </si>
  <si>
    <t xml:space="preserve"># of zeroes needed </t>
  </si>
  <si>
    <t>3)</t>
  </si>
  <si>
    <t xml:space="preserve">Repayment of coupon bonds </t>
  </si>
  <si>
    <t xml:space="preserve">Repayment of zeroes </t>
  </si>
  <si>
    <t>Year 1 interest payments:</t>
  </si>
  <si>
    <t>Pretax coupon payment</t>
  </si>
  <si>
    <t>Aftertax coupon payment</t>
  </si>
  <si>
    <t>Value of zero in one year</t>
  </si>
  <si>
    <t>Zero coupon growth</t>
  </si>
  <si>
    <t xml:space="preserve">Zero coupon bond </t>
  </si>
  <si>
    <t>During the life of a bond, the zero generates cash inflows to the firm</t>
  </si>
  <si>
    <t>in the form of the interest tax shield of debt.</t>
  </si>
  <si>
    <t>Make whole price</t>
  </si>
  <si>
    <t>(Use built-in PRICE formula in Excel)</t>
  </si>
  <si>
    <t>(Multiply answer above by 10 to get answer in dollars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</si>
</sst>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_(&quot;$&quot;* #,##0.0_);_(&quot;$&quot;* \(#,##0.0\);_(&quot;$&quot;* &quot;-&quot;??_);_(@_)"/>
    <numFmt numFmtId="170" formatCode="0.000%"/>
    <numFmt numFmtId="171" formatCode="#,##0.0000_);[Red]\(#,##0.0000\)"/>
    <numFmt numFmtId="172" formatCode="0.0000%"/>
    <numFmt numFmtId="173" formatCode="_(* #,##0.000000_);_(* \(#,##0.000000\);_(* &quot;-&quot;??????_);_(@_)"/>
    <numFmt numFmtId="174" formatCode="_(* #,##0.0000_);_(* \(#,##0.0000\);_(* &quot;-&quot;????_);_(@_)"/>
    <numFmt numFmtId="175" formatCode="#,##0.000000_);\(#,##0.000000\)"/>
    <numFmt numFmtId="176" formatCode="_(* #,##0.000000_);_(* \(#,##0.000000\);_(* &quot;-&quot;????_);_(@_)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165" fontId="6" fillId="34" borderId="16" xfId="44" applyNumberFormat="1" applyFont="1" applyFill="1" applyBorder="1" applyAlignment="1">
      <alignment/>
    </xf>
    <xf numFmtId="41" fontId="6" fillId="34" borderId="16" xfId="44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9" fontId="6" fillId="33" borderId="0" xfId="57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37" fontId="9" fillId="33" borderId="16" xfId="44" applyNumberFormat="1" applyFont="1" applyFill="1" applyBorder="1" applyAlignment="1">
      <alignment/>
    </xf>
    <xf numFmtId="9" fontId="9" fillId="33" borderId="16" xfId="57" applyFont="1" applyFill="1" applyBorder="1" applyAlignment="1">
      <alignment/>
    </xf>
    <xf numFmtId="165" fontId="9" fillId="33" borderId="16" xfId="44" applyNumberFormat="1" applyFont="1" applyFill="1" applyBorder="1" applyAlignment="1">
      <alignment/>
    </xf>
    <xf numFmtId="166" fontId="9" fillId="33" borderId="16" xfId="42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0" fontId="3" fillId="33" borderId="17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165" fontId="7" fillId="34" borderId="0" xfId="44" applyNumberFormat="1" applyFont="1" applyFill="1" applyBorder="1" applyAlignment="1">
      <alignment/>
    </xf>
    <xf numFmtId="166" fontId="8" fillId="34" borderId="0" xfId="42" applyNumberFormat="1" applyFont="1" applyFill="1" applyBorder="1" applyAlignment="1">
      <alignment/>
    </xf>
    <xf numFmtId="44" fontId="7" fillId="34" borderId="0" xfId="44" applyNumberFormat="1" applyFont="1" applyFill="1" applyBorder="1" applyAlignment="1">
      <alignment/>
    </xf>
    <xf numFmtId="165" fontId="8" fillId="34" borderId="18" xfId="44" applyNumberFormat="1" applyFont="1" applyFill="1" applyBorder="1" applyAlignment="1">
      <alignment/>
    </xf>
    <xf numFmtId="165" fontId="8" fillId="34" borderId="0" xfId="44" applyNumberFormat="1" applyFont="1" applyFill="1" applyBorder="1" applyAlignment="1">
      <alignment/>
    </xf>
    <xf numFmtId="44" fontId="8" fillId="34" borderId="0" xfId="44" applyNumberFormat="1" applyFont="1" applyFill="1" applyBorder="1" applyAlignment="1">
      <alignment/>
    </xf>
    <xf numFmtId="43" fontId="8" fillId="34" borderId="0" xfId="42" applyFont="1" applyFill="1" applyBorder="1" applyAlignment="1">
      <alignment/>
    </xf>
    <xf numFmtId="44" fontId="7" fillId="34" borderId="0" xfId="44" applyFont="1" applyFill="1" applyBorder="1" applyAlignment="1">
      <alignment/>
    </xf>
    <xf numFmtId="43" fontId="8" fillId="34" borderId="19" xfId="42" applyFont="1" applyFill="1" applyBorder="1" applyAlignment="1">
      <alignment/>
    </xf>
    <xf numFmtId="44" fontId="8" fillId="34" borderId="0" xfId="44" applyFont="1" applyFill="1" applyBorder="1" applyAlignment="1">
      <alignment/>
    </xf>
    <xf numFmtId="37" fontId="6" fillId="33" borderId="0" xfId="44" applyNumberFormat="1" applyFont="1" applyFill="1" applyBorder="1" applyAlignment="1">
      <alignment horizontal="right"/>
    </xf>
    <xf numFmtId="10" fontId="6" fillId="33" borderId="0" xfId="57" applyNumberFormat="1" applyFont="1" applyFill="1" applyBorder="1" applyAlignment="1">
      <alignment horizontal="right"/>
    </xf>
    <xf numFmtId="165" fontId="6" fillId="33" borderId="0" xfId="44" applyNumberFormat="1" applyFont="1" applyFill="1" applyBorder="1" applyAlignment="1">
      <alignment horizontal="right"/>
    </xf>
    <xf numFmtId="42" fontId="6" fillId="33" borderId="0" xfId="42" applyNumberFormat="1" applyFont="1" applyFill="1" applyBorder="1" applyAlignment="1">
      <alignment horizontal="right"/>
    </xf>
    <xf numFmtId="166" fontId="6" fillId="33" borderId="0" xfId="42" applyNumberFormat="1" applyFont="1" applyFill="1" applyBorder="1" applyAlignment="1">
      <alignment horizontal="right"/>
    </xf>
    <xf numFmtId="41" fontId="6" fillId="33" borderId="0" xfId="57" applyNumberFormat="1" applyFont="1" applyFill="1" applyBorder="1" applyAlignment="1">
      <alignment horizontal="right"/>
    </xf>
    <xf numFmtId="166" fontId="8" fillId="35" borderId="18" xfId="42" applyNumberFormat="1" applyFont="1" applyFill="1" applyBorder="1" applyAlignment="1">
      <alignment/>
    </xf>
    <xf numFmtId="165" fontId="8" fillId="35" borderId="18" xfId="44" applyNumberFormat="1" applyFont="1" applyFill="1" applyBorder="1" applyAlignment="1">
      <alignment/>
    </xf>
    <xf numFmtId="44" fontId="8" fillId="35" borderId="18" xfId="44" applyNumberFormat="1" applyFont="1" applyFill="1" applyBorder="1" applyAlignment="1">
      <alignment/>
    </xf>
    <xf numFmtId="44" fontId="7" fillId="35" borderId="18" xfId="44" applyNumberFormat="1" applyFont="1" applyFill="1" applyBorder="1" applyAlignment="1">
      <alignment/>
    </xf>
    <xf numFmtId="43" fontId="8" fillId="34" borderId="20" xfId="42" applyFont="1" applyFill="1" applyBorder="1" applyAlignment="1">
      <alignment/>
    </xf>
    <xf numFmtId="165" fontId="7" fillId="35" borderId="21" xfId="44" applyNumberFormat="1" applyFont="1" applyFill="1" applyBorder="1" applyAlignment="1">
      <alignment/>
    </xf>
    <xf numFmtId="44" fontId="7" fillId="35" borderId="18" xfId="42" applyNumberFormat="1" applyFont="1" applyFill="1" applyBorder="1" applyAlignment="1">
      <alignment/>
    </xf>
    <xf numFmtId="44" fontId="8" fillId="34" borderId="20" xfId="44" applyFont="1" applyFill="1" applyBorder="1" applyAlignment="1">
      <alignment/>
    </xf>
    <xf numFmtId="44" fontId="8" fillId="35" borderId="18" xfId="44" applyFont="1" applyFill="1" applyBorder="1" applyAlignment="1">
      <alignment/>
    </xf>
    <xf numFmtId="44" fontId="8" fillId="35" borderId="18" xfId="44" applyFont="1" applyFill="1" applyBorder="1" applyAlignment="1">
      <alignment horizontal="left"/>
    </xf>
    <xf numFmtId="44" fontId="8" fillId="34" borderId="22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30.57421875" style="0" customWidth="1"/>
    <col min="3" max="3" width="19.421875" style="0" customWidth="1"/>
    <col min="6" max="6" width="43.140625" style="0" customWidth="1"/>
  </cols>
  <sheetData>
    <row r="1" spans="1:7" ht="18">
      <c r="A1" s="25" t="s">
        <v>6</v>
      </c>
      <c r="B1" s="25"/>
      <c r="C1" s="25"/>
      <c r="D1" s="25"/>
      <c r="E1" s="25"/>
      <c r="F1" s="25"/>
      <c r="G1" s="25"/>
    </row>
    <row r="2" spans="1:7" ht="18">
      <c r="A2" s="25" t="s">
        <v>7</v>
      </c>
      <c r="B2" s="25"/>
      <c r="C2" s="25"/>
      <c r="D2" s="25"/>
      <c r="E2" s="25"/>
      <c r="F2" s="25"/>
      <c r="G2" s="25"/>
    </row>
    <row r="4" spans="2:6" ht="15">
      <c r="B4" s="2" t="s">
        <v>0</v>
      </c>
      <c r="C4" s="1"/>
      <c r="D4" s="1"/>
      <c r="E4" s="1"/>
      <c r="F4" s="1"/>
    </row>
    <row r="5" spans="1:8" ht="15.75" thickBot="1">
      <c r="A5" s="1"/>
      <c r="B5" s="3"/>
      <c r="C5" s="4"/>
      <c r="D5" s="4"/>
      <c r="E5" s="4"/>
      <c r="F5" s="1"/>
      <c r="G5" s="1"/>
      <c r="H5" s="1"/>
    </row>
    <row r="6" spans="1:8" ht="15">
      <c r="A6" s="27"/>
      <c r="B6" s="5"/>
      <c r="C6" s="6"/>
      <c r="D6" s="7"/>
      <c r="E6" s="11"/>
      <c r="F6" s="11"/>
      <c r="G6" s="1"/>
      <c r="H6" s="1"/>
    </row>
    <row r="7" spans="1:8" ht="15">
      <c r="A7" s="28"/>
      <c r="B7" s="8" t="s">
        <v>8</v>
      </c>
      <c r="C7" s="46">
        <v>20</v>
      </c>
      <c r="D7" s="29"/>
      <c r="E7" s="11"/>
      <c r="F7" s="11"/>
      <c r="G7" s="1"/>
      <c r="H7" s="1"/>
    </row>
    <row r="8" spans="1:8" ht="15">
      <c r="A8" s="28"/>
      <c r="B8" s="8" t="s">
        <v>9</v>
      </c>
      <c r="C8" s="47">
        <v>0.065</v>
      </c>
      <c r="D8" s="30"/>
      <c r="E8" s="11"/>
      <c r="F8" s="11"/>
      <c r="G8" s="1"/>
      <c r="H8" s="1"/>
    </row>
    <row r="9" spans="1:8" ht="15">
      <c r="A9" s="28"/>
      <c r="B9" s="8" t="s">
        <v>10</v>
      </c>
      <c r="C9" s="48">
        <v>40000000</v>
      </c>
      <c r="D9" s="31"/>
      <c r="E9" s="11"/>
      <c r="F9" s="11"/>
      <c r="G9" s="1"/>
      <c r="H9" s="1"/>
    </row>
    <row r="10" spans="1:8" ht="15">
      <c r="A10" s="28"/>
      <c r="B10" s="8" t="s">
        <v>11</v>
      </c>
      <c r="C10" s="49">
        <v>1000</v>
      </c>
      <c r="D10" s="32"/>
      <c r="E10" s="11"/>
      <c r="F10" s="11"/>
      <c r="G10" s="1"/>
      <c r="H10" s="1"/>
    </row>
    <row r="11" spans="1:8" ht="15">
      <c r="A11" s="28"/>
      <c r="B11" s="8"/>
      <c r="C11" s="50"/>
      <c r="D11" s="32"/>
      <c r="E11" s="11"/>
      <c r="F11" s="11"/>
      <c r="G11" s="1"/>
      <c r="H11" s="1"/>
    </row>
    <row r="12" spans="1:8" ht="15">
      <c r="A12" s="28"/>
      <c r="B12" s="8" t="s">
        <v>12</v>
      </c>
      <c r="C12" s="47">
        <v>0.065</v>
      </c>
      <c r="D12" s="30"/>
      <c r="E12" s="11"/>
      <c r="F12" s="11"/>
      <c r="G12" s="1"/>
      <c r="H12" s="1"/>
    </row>
    <row r="13" spans="1:8" ht="15">
      <c r="A13" s="28"/>
      <c r="B13" s="8" t="s">
        <v>1</v>
      </c>
      <c r="C13" s="26">
        <v>0.35</v>
      </c>
      <c r="D13" s="30"/>
      <c r="E13" s="11"/>
      <c r="F13" s="11"/>
      <c r="G13" s="1"/>
      <c r="H13" s="1"/>
    </row>
    <row r="14" spans="1:8" ht="15">
      <c r="A14" s="28"/>
      <c r="B14" s="8"/>
      <c r="C14" s="26"/>
      <c r="D14" s="30"/>
      <c r="E14" s="11"/>
      <c r="F14" s="11"/>
      <c r="G14" s="33"/>
      <c r="H14" s="1"/>
    </row>
    <row r="15" spans="1:8" ht="15">
      <c r="A15" s="28"/>
      <c r="B15" s="8" t="s">
        <v>13</v>
      </c>
      <c r="C15" s="51">
        <v>7</v>
      </c>
      <c r="D15" s="30"/>
      <c r="E15" s="11"/>
      <c r="F15" s="11"/>
      <c r="G15" s="1"/>
      <c r="H15" s="1"/>
    </row>
    <row r="16" spans="1:8" ht="15">
      <c r="A16" s="28"/>
      <c r="B16" s="8" t="s">
        <v>14</v>
      </c>
      <c r="C16" s="47">
        <v>0.004</v>
      </c>
      <c r="D16" s="30"/>
      <c r="E16" s="11"/>
      <c r="F16" s="11"/>
      <c r="G16" s="1"/>
      <c r="H16" s="1"/>
    </row>
    <row r="17" spans="1:8" ht="15">
      <c r="A17" s="28"/>
      <c r="B17" s="8" t="s">
        <v>15</v>
      </c>
      <c r="C17" s="47">
        <v>0.056</v>
      </c>
      <c r="D17" s="30"/>
      <c r="E17" s="11"/>
      <c r="F17" s="11"/>
      <c r="G17" s="1"/>
      <c r="H17" s="1"/>
    </row>
    <row r="18" spans="1:8" ht="15">
      <c r="A18" s="28"/>
      <c r="B18" s="8" t="s">
        <v>15</v>
      </c>
      <c r="C18" s="47">
        <v>0.091</v>
      </c>
      <c r="D18" s="30"/>
      <c r="E18" s="11"/>
      <c r="F18" s="11"/>
      <c r="G18" s="1"/>
      <c r="H18" s="1"/>
    </row>
    <row r="19" spans="1:8" ht="15.75" thickBot="1">
      <c r="A19" s="34"/>
      <c r="B19" s="9"/>
      <c r="C19" s="9"/>
      <c r="D19" s="10"/>
      <c r="E19" s="11"/>
      <c r="F19" s="1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2" t="s">
        <v>2</v>
      </c>
      <c r="C21" s="1"/>
      <c r="D21" s="1"/>
      <c r="E21" s="1"/>
      <c r="F21" s="1"/>
      <c r="G21" s="1"/>
      <c r="H21" s="1"/>
    </row>
    <row r="22" spans="1:8" ht="15.75" thickBot="1">
      <c r="A22" s="1"/>
      <c r="B22" s="3"/>
      <c r="C22" s="1"/>
      <c r="D22" s="1"/>
      <c r="E22" s="4"/>
      <c r="F22" s="4"/>
      <c r="G22" s="1"/>
      <c r="H22" s="1"/>
    </row>
    <row r="23" spans="1:8" ht="15">
      <c r="A23" s="12"/>
      <c r="B23" s="13"/>
      <c r="C23" s="13"/>
      <c r="D23" s="13"/>
      <c r="E23" s="13"/>
      <c r="F23" s="22"/>
      <c r="G23" s="4"/>
      <c r="H23" s="1"/>
    </row>
    <row r="24" spans="1:8" ht="15.75">
      <c r="A24" s="35" t="s">
        <v>3</v>
      </c>
      <c r="B24" s="18" t="s">
        <v>16</v>
      </c>
      <c r="C24" s="36">
        <f>C10</f>
        <v>1000</v>
      </c>
      <c r="D24" s="36"/>
      <c r="E24" s="36"/>
      <c r="F24" s="17"/>
      <c r="G24" s="4"/>
      <c r="H24" s="1"/>
    </row>
    <row r="25" spans="1:8" ht="15.75">
      <c r="A25" s="14"/>
      <c r="B25" s="16" t="s">
        <v>17</v>
      </c>
      <c r="C25" s="52"/>
      <c r="D25" s="37"/>
      <c r="E25" s="37"/>
      <c r="F25" s="23"/>
      <c r="G25" s="4"/>
      <c r="H25" s="1"/>
    </row>
    <row r="26" spans="1:8" ht="15.75">
      <c r="A26" s="14"/>
      <c r="B26" s="16"/>
      <c r="C26" s="37"/>
      <c r="D26" s="37"/>
      <c r="E26" s="37"/>
      <c r="F26" s="23"/>
      <c r="G26" s="4"/>
      <c r="H26" s="1"/>
    </row>
    <row r="27" spans="1:8" ht="15.75">
      <c r="A27" s="14"/>
      <c r="B27" s="16" t="s">
        <v>18</v>
      </c>
      <c r="C27" s="55"/>
      <c r="D27" s="45" t="s">
        <v>32</v>
      </c>
      <c r="E27" s="38"/>
      <c r="F27" s="23"/>
      <c r="G27" s="4"/>
      <c r="H27" s="1"/>
    </row>
    <row r="28" spans="1:8" ht="15.75">
      <c r="A28" s="14"/>
      <c r="B28" s="16"/>
      <c r="C28" s="55"/>
      <c r="D28" s="45" t="s">
        <v>33</v>
      </c>
      <c r="E28" s="38"/>
      <c r="F28" s="23"/>
      <c r="G28" s="4"/>
      <c r="H28" s="1"/>
    </row>
    <row r="29" spans="1:8" ht="15.75">
      <c r="A29" s="14"/>
      <c r="B29" s="16" t="s">
        <v>19</v>
      </c>
      <c r="C29" s="52"/>
      <c r="D29" s="37"/>
      <c r="E29" s="37"/>
      <c r="F29" s="23"/>
      <c r="G29" s="4"/>
      <c r="H29" s="1"/>
    </row>
    <row r="30" spans="1:8" ht="15">
      <c r="A30" s="14"/>
      <c r="B30" s="16"/>
      <c r="C30" s="38"/>
      <c r="D30" s="38"/>
      <c r="E30" s="38"/>
      <c r="F30" s="23"/>
      <c r="G30" s="4"/>
      <c r="H30" s="1"/>
    </row>
    <row r="31" spans="1:8" ht="15.75">
      <c r="A31" s="35" t="s">
        <v>20</v>
      </c>
      <c r="B31" s="16" t="s">
        <v>21</v>
      </c>
      <c r="C31" s="39">
        <f>C9</f>
        <v>40000000</v>
      </c>
      <c r="D31" s="40"/>
      <c r="E31" s="40"/>
      <c r="F31" s="23"/>
      <c r="G31" s="4"/>
      <c r="H31" s="1"/>
    </row>
    <row r="32" spans="1:8" ht="15.75">
      <c r="A32" s="35"/>
      <c r="B32" s="16"/>
      <c r="C32" s="41"/>
      <c r="D32" s="41"/>
      <c r="E32" s="41"/>
      <c r="F32" s="23"/>
      <c r="G32" s="4"/>
      <c r="H32" s="1"/>
    </row>
    <row r="33" spans="1:8" ht="15.75">
      <c r="A33" s="35"/>
      <c r="B33" s="16" t="s">
        <v>22</v>
      </c>
      <c r="C33" s="53"/>
      <c r="D33" s="40"/>
      <c r="E33" s="40"/>
      <c r="F33" s="23"/>
      <c r="G33" s="4"/>
      <c r="H33" s="1"/>
    </row>
    <row r="34" spans="1:8" ht="15.75">
      <c r="A34" s="35"/>
      <c r="B34" s="16"/>
      <c r="C34" s="42"/>
      <c r="D34" s="42"/>
      <c r="E34" s="42"/>
      <c r="F34" s="23"/>
      <c r="G34" s="4"/>
      <c r="H34" s="1"/>
    </row>
    <row r="35" spans="1:8" ht="15.75">
      <c r="A35" s="35" t="s">
        <v>4</v>
      </c>
      <c r="B35" s="15" t="s">
        <v>23</v>
      </c>
      <c r="C35" s="43"/>
      <c r="D35" s="43"/>
      <c r="E35" s="43"/>
      <c r="F35" s="23"/>
      <c r="G35" s="1"/>
      <c r="H35" s="1"/>
    </row>
    <row r="36" spans="1:8" ht="15.75">
      <c r="A36" s="35"/>
      <c r="B36" s="16" t="s">
        <v>24</v>
      </c>
      <c r="C36" s="57"/>
      <c r="D36" s="43"/>
      <c r="E36" s="43"/>
      <c r="F36" s="23"/>
      <c r="G36" s="1"/>
      <c r="H36" s="1"/>
    </row>
    <row r="37" spans="1:8" ht="15.75">
      <c r="A37" s="35"/>
      <c r="B37" s="16" t="s">
        <v>25</v>
      </c>
      <c r="C37" s="53"/>
      <c r="D37" s="56"/>
      <c r="E37" s="44" t="str">
        <f>IF(C37&gt;0,"Cash outflow","Cash inflow")</f>
        <v>Cash inflow</v>
      </c>
      <c r="F37" s="23"/>
      <c r="G37" s="1"/>
      <c r="H37" s="1"/>
    </row>
    <row r="38" spans="1:8" ht="15.75">
      <c r="A38" s="35"/>
      <c r="B38" s="16"/>
      <c r="C38" s="40"/>
      <c r="D38" s="42"/>
      <c r="E38" s="42"/>
      <c r="F38" s="23"/>
      <c r="G38" s="1"/>
      <c r="H38" s="1"/>
    </row>
    <row r="39" spans="1:8" ht="15.75">
      <c r="A39" s="35"/>
      <c r="B39" s="16" t="s">
        <v>26</v>
      </c>
      <c r="C39" s="55"/>
      <c r="D39" s="45" t="s">
        <v>32</v>
      </c>
      <c r="E39" s="42"/>
      <c r="F39" s="23"/>
      <c r="G39" s="1"/>
      <c r="H39" s="1"/>
    </row>
    <row r="40" spans="1:8" ht="15.75">
      <c r="A40" s="35"/>
      <c r="B40" s="16"/>
      <c r="C40" s="55"/>
      <c r="D40" s="45" t="s">
        <v>33</v>
      </c>
      <c r="E40" s="42"/>
      <c r="F40" s="23"/>
      <c r="G40" s="1"/>
      <c r="H40" s="1"/>
    </row>
    <row r="41" spans="1:8" ht="15.75">
      <c r="A41" s="35"/>
      <c r="B41" s="16" t="s">
        <v>27</v>
      </c>
      <c r="C41" s="58"/>
      <c r="D41" s="42"/>
      <c r="E41" s="42"/>
      <c r="F41" s="23"/>
      <c r="G41" s="1"/>
      <c r="H41" s="1"/>
    </row>
    <row r="42" spans="1:8" ht="15.75">
      <c r="A42" s="35"/>
      <c r="B42" s="18" t="s">
        <v>28</v>
      </c>
      <c r="C42" s="60"/>
      <c r="D42" s="59"/>
      <c r="E42" s="44" t="str">
        <f>IF(C42&gt;0,"Cash outflow","Cash inflow")</f>
        <v>Cash inflow</v>
      </c>
      <c r="F42" s="24"/>
      <c r="G42" s="1"/>
      <c r="H42" s="1"/>
    </row>
    <row r="43" spans="1:8" ht="15.75">
      <c r="A43" s="35"/>
      <c r="B43" s="18"/>
      <c r="C43" s="45"/>
      <c r="D43" s="45"/>
      <c r="E43" s="45"/>
      <c r="F43" s="24"/>
      <c r="G43" s="1"/>
      <c r="H43" s="1"/>
    </row>
    <row r="44" spans="1:8" ht="15.75">
      <c r="A44" s="35"/>
      <c r="B44" s="18" t="s">
        <v>29</v>
      </c>
      <c r="C44" s="45"/>
      <c r="D44" s="45"/>
      <c r="E44" s="45"/>
      <c r="F44" s="24"/>
      <c r="G44" s="1"/>
      <c r="H44" s="1"/>
    </row>
    <row r="45" spans="1:8" ht="15.75">
      <c r="A45" s="35"/>
      <c r="B45" s="18" t="s">
        <v>30</v>
      </c>
      <c r="C45" s="45"/>
      <c r="D45" s="45"/>
      <c r="E45" s="45"/>
      <c r="F45" s="24"/>
      <c r="G45" s="1"/>
      <c r="H45" s="1"/>
    </row>
    <row r="46" spans="1:8" ht="15.75">
      <c r="A46" s="35"/>
      <c r="B46" s="18"/>
      <c r="C46" s="45"/>
      <c r="D46" s="45"/>
      <c r="E46" s="45"/>
      <c r="F46" s="24"/>
      <c r="G46" s="4"/>
      <c r="H46" s="1"/>
    </row>
    <row r="47" spans="1:8" ht="15.75">
      <c r="A47" s="35" t="s">
        <v>5</v>
      </c>
      <c r="B47" s="18" t="s">
        <v>31</v>
      </c>
      <c r="C47" s="61"/>
      <c r="D47" s="45" t="s">
        <v>32</v>
      </c>
      <c r="E47" s="45"/>
      <c r="F47" s="24"/>
      <c r="G47" s="4"/>
      <c r="H47" s="1"/>
    </row>
    <row r="48" spans="1:8" ht="15.75">
      <c r="A48" s="14"/>
      <c r="B48" s="18"/>
      <c r="C48" s="60"/>
      <c r="D48" s="45" t="s">
        <v>33</v>
      </c>
      <c r="E48" s="45"/>
      <c r="F48" s="24"/>
      <c r="G48" s="4"/>
      <c r="H48" s="1"/>
    </row>
    <row r="49" spans="1:8" ht="15.75">
      <c r="A49" s="14"/>
      <c r="B49" s="18"/>
      <c r="C49" s="45"/>
      <c r="D49" s="45"/>
      <c r="E49" s="45"/>
      <c r="F49" s="24"/>
      <c r="G49" s="4"/>
      <c r="H49" s="1"/>
    </row>
    <row r="50" spans="1:7" ht="15.75">
      <c r="A50" s="14"/>
      <c r="B50" s="18" t="s">
        <v>31</v>
      </c>
      <c r="C50" s="54"/>
      <c r="D50" s="45" t="s">
        <v>32</v>
      </c>
      <c r="E50" s="45"/>
      <c r="F50" s="24"/>
      <c r="G50" s="4"/>
    </row>
    <row r="51" spans="1:7" ht="16.5" thickBot="1">
      <c r="A51" s="19"/>
      <c r="B51" s="20"/>
      <c r="C51" s="54"/>
      <c r="D51" s="62" t="s">
        <v>33</v>
      </c>
      <c r="E51" s="20"/>
      <c r="F51" s="21"/>
      <c r="G51" s="4"/>
    </row>
    <row r="52" spans="1:7" ht="15">
      <c r="A52" s="1"/>
      <c r="B52" s="1"/>
      <c r="C52" s="1"/>
      <c r="D52" s="1"/>
      <c r="E52" s="4"/>
      <c r="F52" s="4"/>
      <c r="G52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Blagg</dc:creator>
  <cp:keywords/>
  <dc:description/>
  <cp:lastModifiedBy>A342203</cp:lastModifiedBy>
  <dcterms:created xsi:type="dcterms:W3CDTF">2011-09-29T14:38:24Z</dcterms:created>
  <dcterms:modified xsi:type="dcterms:W3CDTF">2011-10-24T18:34:18Z</dcterms:modified>
  <cp:category/>
  <cp:version/>
  <cp:contentType/>
  <cp:contentStatus/>
</cp:coreProperties>
</file>