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2010" activeTab="0"/>
  </bookViews>
  <sheets>
    <sheet name="Ques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<sst xmlns="http://schemas.openxmlformats.org/spreadsheetml/2006/main" count="37" uniqueCount="36">
  <si>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Question</t>
  </si>
  <si>
    <t>Projected year-end income statement and balance sheets for the current 20XX0 year are as follows</t>
  </si>
  <si>
    <t>Q &amp; R Manufacturing Income Statement</t>
  </si>
  <si>
    <t>20XX0 [projected]</t>
  </si>
  <si>
    <t>Sales</t>
  </si>
  <si>
    <t>Cost of goods sold (COGS)</t>
  </si>
  <si>
    <t>Gross profit</t>
  </si>
  <si>
    <t>selling expenses</t>
  </si>
  <si>
    <t>administrative exp.</t>
  </si>
  <si>
    <t>marketing expenses</t>
  </si>
  <si>
    <t>Profit</t>
  </si>
  <si>
    <t>Q &amp; R Manufacturing Balance Sheet</t>
  </si>
  <si>
    <t>12/31/20XX0 [projected]</t>
  </si>
  <si>
    <t>Assets</t>
  </si>
  <si>
    <t>Liabilities + Stockholder's Equity</t>
  </si>
  <si>
    <t>Cash</t>
  </si>
  <si>
    <t>Accounts Payable</t>
  </si>
  <si>
    <t>Accounts Receivable</t>
  </si>
  <si>
    <t>Bonds Payable</t>
  </si>
  <si>
    <t>Inventory</t>
  </si>
  <si>
    <t>Common Stock</t>
  </si>
  <si>
    <t>Equipment</t>
  </si>
  <si>
    <t>Retained Earnings</t>
  </si>
  <si>
    <t>Buildings</t>
  </si>
  <si>
    <t>Assumptions: Sales next year (20XX1) are forecasted to increase 30%.</t>
  </si>
  <si>
    <t>Amount</t>
  </si>
  <si>
    <t xml:space="preserve">•Create an income statement (pro forma) and balance sheet (pro forma). Each pro forma </t>
  </si>
  <si>
    <t>should have the same information given in the financial statements above</t>
  </si>
  <si>
    <t xml:space="preserve">You have recently been hired as Q &amp; R Manufacturing's chief financial officer (CFO) by the firm's chief </t>
  </si>
  <si>
    <t xml:space="preserve">executive officer (CEO). The CEO tells you that in the past, a lack of financial planning has frequently </t>
  </si>
  <si>
    <t xml:space="preserve">caused the firm to have to rush out and get outside funding by either borrowing money (selling bonds) </t>
  </si>
  <si>
    <t xml:space="preserve">or selling stock. He wants to avoid this going forward and has asked you to develop a plan (beginning with </t>
  </si>
  <si>
    <t xml:space="preserve">this year's projected income statement) that will let him know ahead of time if external funds will need to </t>
  </si>
  <si>
    <t>be raised to carry out next year's plans and budget.</t>
  </si>
  <si>
    <t xml:space="preserve">Determine whether there will be an excess of funds or required new external funding needed for </t>
  </si>
  <si>
    <t>next year, given the information below for Q &amp; R Manufacturing.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</si>
</sst>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169" fontId="23" fillId="33" borderId="0" xfId="44" applyNumberFormat="1" applyFont="1" applyFill="1" applyAlignment="1">
      <alignment/>
    </xf>
    <xf numFmtId="9" fontId="23" fillId="33" borderId="0" xfId="60" applyFont="1" applyFill="1" applyAlignment="1">
      <alignment/>
    </xf>
    <xf numFmtId="169" fontId="23" fillId="33" borderId="10" xfId="44" applyNumberFormat="1" applyFont="1" applyFill="1" applyBorder="1" applyAlignment="1">
      <alignment/>
    </xf>
    <xf numFmtId="169" fontId="22" fillId="33" borderId="11" xfId="44" applyNumberFormat="1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2">
      <selection activeCell="A33" sqref="A33"/>
    </sheetView>
  </sheetViews>
  <sheetFormatPr defaultColWidth="9.140625" defaultRowHeight="15"/>
  <cols>
    <col min="1" max="1" width="47.28125" style="1" customWidth="1"/>
    <col min="2" max="2" width="14.28125" style="1" customWidth="1"/>
    <col min="3" max="3" width="12.421875" style="1" customWidth="1"/>
    <col min="4" max="4" width="9.140625" style="1" customWidth="1"/>
    <col min="5" max="5" width="11.00390625" style="1" customWidth="1"/>
    <col min="6" max="6" width="12.28125" style="1" customWidth="1"/>
    <col min="7" max="16384" width="9.140625" style="1" customWidth="1"/>
  </cols>
  <sheetData>
    <row r="1" spans="1:6" ht="15">
      <c r="A1" s="3" t="s">
        <v>0</v>
      </c>
      <c r="B1" s="4"/>
      <c r="C1" s="4"/>
      <c r="D1" s="4"/>
      <c r="E1" s="4"/>
      <c r="F1" s="4"/>
    </row>
    <row r="2" spans="1:6" ht="15">
      <c r="A2" s="3" t="s">
        <v>28</v>
      </c>
      <c r="B2" s="4"/>
      <c r="C2" s="4"/>
      <c r="D2" s="4"/>
      <c r="E2" s="4"/>
      <c r="F2" s="4"/>
    </row>
    <row r="3" spans="1:6" ht="15">
      <c r="A3" s="3" t="s">
        <v>29</v>
      </c>
      <c r="B3" s="4"/>
      <c r="C3" s="4"/>
      <c r="D3" s="4"/>
      <c r="E3" s="4"/>
      <c r="F3" s="4"/>
    </row>
    <row r="4" spans="1:6" ht="15">
      <c r="A4" s="3" t="s">
        <v>30</v>
      </c>
      <c r="B4" s="4"/>
      <c r="C4" s="4"/>
      <c r="D4" s="4"/>
      <c r="E4" s="4"/>
      <c r="F4" s="4"/>
    </row>
    <row r="5" spans="1:6" ht="15">
      <c r="A5" s="3" t="s">
        <v>31</v>
      </c>
      <c r="B5" s="4"/>
      <c r="C5" s="4"/>
      <c r="D5" s="4"/>
      <c r="E5" s="4"/>
      <c r="F5" s="4"/>
    </row>
    <row r="6" spans="1:6" ht="15">
      <c r="A6" s="3" t="s">
        <v>32</v>
      </c>
      <c r="B6" s="4"/>
      <c r="C6" s="4"/>
      <c r="D6" s="4"/>
      <c r="E6" s="4"/>
      <c r="F6" s="4"/>
    </row>
    <row r="7" spans="1:6" ht="15">
      <c r="A7" s="3" t="s">
        <v>33</v>
      </c>
      <c r="B7" s="4"/>
      <c r="C7" s="4"/>
      <c r="D7" s="4"/>
      <c r="E7" s="4"/>
      <c r="F7" s="4"/>
    </row>
    <row r="8" spans="1:6" ht="15">
      <c r="A8" s="3" t="s">
        <v>34</v>
      </c>
      <c r="B8" s="4"/>
      <c r="C8" s="4"/>
      <c r="D8" s="4"/>
      <c r="E8" s="4"/>
      <c r="F8" s="4"/>
    </row>
    <row r="9" spans="1:6" ht="15">
      <c r="A9" s="3" t="s">
        <v>35</v>
      </c>
      <c r="B9" s="4"/>
      <c r="C9" s="4"/>
      <c r="D9" s="4"/>
      <c r="E9" s="4"/>
      <c r="F9" s="4"/>
    </row>
    <row r="10" spans="1:7" ht="15">
      <c r="A10" s="4" t="s">
        <v>1</v>
      </c>
      <c r="B10" s="4"/>
      <c r="C10" s="4"/>
      <c r="D10" s="4"/>
      <c r="E10" s="4"/>
      <c r="F10" s="4"/>
      <c r="G10" s="2"/>
    </row>
    <row r="11" spans="1:7" ht="15">
      <c r="A11" s="5" t="s">
        <v>2</v>
      </c>
      <c r="B11" s="5"/>
      <c r="C11" s="5"/>
      <c r="D11" s="4"/>
      <c r="E11" s="4"/>
      <c r="F11" s="4"/>
      <c r="G11" s="2"/>
    </row>
    <row r="12" spans="1:7" ht="15">
      <c r="A12" s="5" t="s">
        <v>3</v>
      </c>
      <c r="B12" s="5"/>
      <c r="C12" s="5"/>
      <c r="D12" s="4"/>
      <c r="E12" s="4"/>
      <c r="F12" s="4"/>
      <c r="G12" s="2"/>
    </row>
    <row r="13" spans="1:7" ht="15">
      <c r="A13" s="4" t="s">
        <v>4</v>
      </c>
      <c r="B13" s="6">
        <v>100000</v>
      </c>
      <c r="C13" s="7">
        <f aca="true" t="shared" si="0" ref="C13:C20">+B13/$B$13</f>
        <v>1</v>
      </c>
      <c r="D13" s="4"/>
      <c r="E13" s="4"/>
      <c r="F13" s="4"/>
      <c r="G13" s="2"/>
    </row>
    <row r="14" spans="1:7" ht="15.75" thickBot="1">
      <c r="A14" s="4" t="s">
        <v>5</v>
      </c>
      <c r="B14" s="8">
        <v>75000</v>
      </c>
      <c r="C14" s="7">
        <f t="shared" si="0"/>
        <v>0.75</v>
      </c>
      <c r="D14" s="4"/>
      <c r="E14" s="4"/>
      <c r="F14" s="4"/>
      <c r="G14" s="2"/>
    </row>
    <row r="15" spans="1:7" ht="15">
      <c r="A15" s="4" t="s">
        <v>6</v>
      </c>
      <c r="B15" s="6">
        <f>+B13-B14</f>
        <v>25000</v>
      </c>
      <c r="C15" s="7">
        <f t="shared" si="0"/>
        <v>0.25</v>
      </c>
      <c r="D15" s="4"/>
      <c r="E15" s="4"/>
      <c r="F15" s="4"/>
      <c r="G15" s="2"/>
    </row>
    <row r="16" spans="1:7" ht="15">
      <c r="A16" s="4" t="s">
        <v>7</v>
      </c>
      <c r="B16" s="6">
        <v>-15000</v>
      </c>
      <c r="C16" s="7">
        <f t="shared" si="0"/>
        <v>-0.15</v>
      </c>
      <c r="D16" s="4"/>
      <c r="E16" s="4"/>
      <c r="F16" s="4"/>
      <c r="G16" s="2"/>
    </row>
    <row r="17" spans="1:7" ht="15">
      <c r="A17" s="4" t="s">
        <v>8</v>
      </c>
      <c r="B17" s="6">
        <v>-1000</v>
      </c>
      <c r="C17" s="7">
        <f t="shared" si="0"/>
        <v>-0.01</v>
      </c>
      <c r="D17" s="4"/>
      <c r="E17" s="4"/>
      <c r="F17" s="4"/>
      <c r="G17" s="2"/>
    </row>
    <row r="18" spans="1:7" ht="15">
      <c r="A18" s="4" t="s">
        <v>9</v>
      </c>
      <c r="B18" s="6">
        <v>-2000</v>
      </c>
      <c r="C18" s="7">
        <f t="shared" si="0"/>
        <v>-0.02</v>
      </c>
      <c r="D18" s="4"/>
      <c r="E18" s="4"/>
      <c r="F18" s="4"/>
      <c r="G18" s="2"/>
    </row>
    <row r="19" spans="1:7" ht="15.75" thickBot="1">
      <c r="A19" s="3" t="s">
        <v>10</v>
      </c>
      <c r="B19" s="9">
        <f>+B15+B17+B16+B18</f>
        <v>7000</v>
      </c>
      <c r="C19" s="7">
        <f t="shared" si="0"/>
        <v>0.07</v>
      </c>
      <c r="D19" s="4"/>
      <c r="E19" s="4"/>
      <c r="F19" s="4"/>
      <c r="G19" s="2"/>
    </row>
    <row r="20" spans="1:7" ht="15.75" thickTop="1">
      <c r="A20" s="4"/>
      <c r="B20" s="4"/>
      <c r="C20" s="7"/>
      <c r="D20" s="4"/>
      <c r="E20" s="4"/>
      <c r="F20" s="4"/>
      <c r="G20" s="2"/>
    </row>
    <row r="21" spans="1:7" ht="15">
      <c r="A21" s="5" t="s">
        <v>11</v>
      </c>
      <c r="B21" s="5"/>
      <c r="C21" s="5"/>
      <c r="D21" s="5"/>
      <c r="E21" s="5"/>
      <c r="F21" s="5"/>
      <c r="G21" s="2"/>
    </row>
    <row r="22" spans="1:7" ht="15">
      <c r="A22" s="5" t="s">
        <v>12</v>
      </c>
      <c r="B22" s="5"/>
      <c r="C22" s="5"/>
      <c r="D22" s="5"/>
      <c r="E22" s="5"/>
      <c r="F22" s="5"/>
      <c r="G22" s="2"/>
    </row>
    <row r="23" spans="1:7" ht="15">
      <c r="A23" s="10" t="s">
        <v>13</v>
      </c>
      <c r="B23" s="10" t="s">
        <v>25</v>
      </c>
      <c r="C23" s="11" t="s">
        <v>14</v>
      </c>
      <c r="D23" s="10"/>
      <c r="E23" s="10"/>
      <c r="F23" s="10" t="s">
        <v>25</v>
      </c>
      <c r="G23" s="2"/>
    </row>
    <row r="24" spans="1:7" ht="15">
      <c r="A24" s="4" t="s">
        <v>15</v>
      </c>
      <c r="B24" s="6">
        <v>30000</v>
      </c>
      <c r="C24" s="4" t="s">
        <v>16</v>
      </c>
      <c r="D24" s="4"/>
      <c r="E24" s="4"/>
      <c r="F24" s="6">
        <v>15000</v>
      </c>
      <c r="G24" s="2"/>
    </row>
    <row r="25" spans="1:7" ht="15">
      <c r="A25" s="4" t="s">
        <v>17</v>
      </c>
      <c r="B25" s="6">
        <v>60000</v>
      </c>
      <c r="C25" s="4" t="s">
        <v>18</v>
      </c>
      <c r="D25" s="4"/>
      <c r="E25" s="4"/>
      <c r="F25" s="6">
        <v>50000</v>
      </c>
      <c r="G25" s="2"/>
    </row>
    <row r="26" spans="1:7" ht="15">
      <c r="A26" s="4" t="s">
        <v>19</v>
      </c>
      <c r="B26" s="6">
        <v>50000</v>
      </c>
      <c r="C26" s="4" t="s">
        <v>20</v>
      </c>
      <c r="D26" s="4"/>
      <c r="E26" s="4"/>
      <c r="F26" s="6">
        <v>113000</v>
      </c>
      <c r="G26" s="2"/>
    </row>
    <row r="27" spans="1:7" ht="15">
      <c r="A27" s="4" t="s">
        <v>21</v>
      </c>
      <c r="B27" s="6">
        <v>20000</v>
      </c>
      <c r="C27" s="4" t="s">
        <v>22</v>
      </c>
      <c r="D27" s="4"/>
      <c r="E27" s="4"/>
      <c r="F27" s="6">
        <v>22000</v>
      </c>
      <c r="G27" s="2"/>
    </row>
    <row r="28" spans="1:7" ht="15">
      <c r="A28" s="4" t="s">
        <v>23</v>
      </c>
      <c r="B28" s="6">
        <v>40000</v>
      </c>
      <c r="C28" s="4"/>
      <c r="D28" s="4"/>
      <c r="E28" s="4"/>
      <c r="F28" s="6"/>
      <c r="G28" s="2"/>
    </row>
    <row r="29" spans="1:7" ht="15.75" thickBot="1">
      <c r="A29" s="4"/>
      <c r="B29" s="9">
        <f>SUM(B24:B28)</f>
        <v>200000</v>
      </c>
      <c r="C29" s="4"/>
      <c r="D29" s="4"/>
      <c r="E29" s="4"/>
      <c r="F29" s="9">
        <f>SUM(F24:F28)</f>
        <v>200000</v>
      </c>
      <c r="G29" s="2"/>
    </row>
    <row r="30" spans="1:7" ht="15.75" thickTop="1">
      <c r="A30" s="4"/>
      <c r="B30" s="6"/>
      <c r="C30" s="4"/>
      <c r="D30" s="4"/>
      <c r="E30" s="4"/>
      <c r="F30" s="4"/>
      <c r="G30" s="2"/>
    </row>
    <row r="31" spans="1:7" ht="15">
      <c r="A31" s="4" t="s">
        <v>24</v>
      </c>
      <c r="B31" s="6"/>
      <c r="C31" s="4"/>
      <c r="D31" s="4"/>
      <c r="E31" s="4"/>
      <c r="F31" s="4"/>
      <c r="G31" s="2"/>
    </row>
    <row r="32" spans="1:7" ht="15">
      <c r="A32" s="4" t="s">
        <v>26</v>
      </c>
      <c r="B32" s="6"/>
      <c r="C32" s="4"/>
      <c r="D32" s="4"/>
      <c r="E32" s="4"/>
      <c r="F32" s="4"/>
      <c r="G32" s="2"/>
    </row>
    <row r="33" spans="1:7" ht="15">
      <c r="A33" s="4" t="s">
        <v>27</v>
      </c>
      <c r="B33" s="4"/>
      <c r="C33" s="4"/>
      <c r="D33" s="4"/>
      <c r="E33" s="4"/>
      <c r="F33" s="4"/>
      <c r="G33" s="2"/>
    </row>
  </sheetData>
  <sheetProtection/>
  <mergeCells count="4">
    <mergeCell ref="A21:F21"/>
    <mergeCell ref="A22:F22"/>
    <mergeCell ref="A11:C11"/>
    <mergeCell ref="A12:C1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Sai Kumar</cp:lastModifiedBy>
  <dcterms:created xsi:type="dcterms:W3CDTF">2010-12-15T16:44:11Z</dcterms:created>
  <dcterms:modified xsi:type="dcterms:W3CDTF">2011-10-05T07:20:09Z</dcterms:modified>
  <cp:category/>
  <cp:version/>
  <cp:contentType/>
  <cp:contentStatus/>
</cp:coreProperties>
</file>