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440" windowHeight="11760" activeTab="3"/>
  </bookViews>
  <sheets>
    <sheet name="Problem 1" sheetId="1" r:id="rId1"/>
    <sheet name="Problem 2" sheetId="2" r:id="rId2"/>
    <sheet name="Problem 3" sheetId="3" r:id="rId3"/>
    <sheet name="Problem 4" sheetId="5" r:id="rId4"/>
  </sheets>
  <definedNames>
    <definedName name="_xlnm.Print_Area" localSheetId="1">'Problem 2'!$A$1:$G$9</definedName>
    <definedName name="_xlnm.Print_Area" localSheetId="2">'Problem 3'!$A$1:$J$3</definedName>
    <definedName name="_xlnm.Print_Area" localSheetId="3">'Problem 4'!$A$1:$H$46</definedName>
  </definedNames>
  <calcPr calcId="125725"/>
</workbook>
</file>

<file path=xl/calcChain.xml><?xml version="1.0" encoding="utf-8"?>
<calcChain xmlns="http://schemas.openxmlformats.org/spreadsheetml/2006/main">
  <c r="F33" i="5"/>
  <c r="F31" l="1"/>
</calcChain>
</file>

<file path=xl/sharedStrings.xml><?xml version="1.0" encoding="utf-8"?>
<sst xmlns="http://schemas.openxmlformats.org/spreadsheetml/2006/main" count="87" uniqueCount="36">
  <si>
    <t>Sales</t>
  </si>
  <si>
    <t>Cost of Goods Sold is</t>
  </si>
  <si>
    <t>Gross Margin $ are ?</t>
  </si>
  <si>
    <t xml:space="preserve">The XYZ expense for January is </t>
  </si>
  <si>
    <t>This expense is expected to increase 1.5% each month the first half of this year.</t>
  </si>
  <si>
    <t>What is the cumultive expense YTD on June 30th ?</t>
  </si>
  <si>
    <t>What is the present value of $10,000 paid annually for 10 years with a discount rate of 6% ?</t>
  </si>
  <si>
    <t>Purchase</t>
  </si>
  <si>
    <t>Diesel Fuel</t>
  </si>
  <si>
    <t>X-fer</t>
  </si>
  <si>
    <t>Diesel Additive</t>
  </si>
  <si>
    <t>Premium Diesel</t>
  </si>
  <si>
    <t>Beg Bal</t>
  </si>
  <si>
    <t>N/A</t>
  </si>
  <si>
    <t>End Bal</t>
  </si>
  <si>
    <t>Operations manager reports measured inventory balance as 4,261 gallons.</t>
  </si>
  <si>
    <t>The software is programmed to add purchases and transfers-in.</t>
  </si>
  <si>
    <t>There are no transfers-out in this schedule of inventory activity.</t>
  </si>
  <si>
    <t>Sales are programmed to be quantity deductions.</t>
  </si>
  <si>
    <t>Assume that 1,000 gallons is an average size truckload of diesel purchased.</t>
  </si>
  <si>
    <t>For every truckload of approximately 1,000 gallons a 16 oz. quantity of additive is mixed in with</t>
  </si>
  <si>
    <t xml:space="preserve">the unload of diesel into the inventory tank.  This inventory entry is not always done </t>
  </si>
  <si>
    <t>concurrently with the entry of the purchase or transfer-in, but at month end there should be</t>
  </si>
  <si>
    <t>a 16 oz quantity of additive dumped into the tank for every truckload received.</t>
  </si>
  <si>
    <t>Analyze and explain why the inventory record of ending balance doesn't = measured quantity.</t>
  </si>
  <si>
    <t>Trans Qty</t>
  </si>
  <si>
    <t>Price/Unit</t>
  </si>
  <si>
    <t>Transaction $</t>
  </si>
  <si>
    <t>Cumulative Qty</t>
  </si>
  <si>
    <t>Measured Quantity</t>
  </si>
  <si>
    <t>VARIANCE</t>
  </si>
  <si>
    <t>112,000 x 88% = 98560</t>
  </si>
  <si>
    <t>112,000 - 98,560 - 13,440</t>
  </si>
  <si>
    <t>Gross Margin is $13,440</t>
  </si>
  <si>
    <t>140,000 x 1.09344326392</t>
  </si>
  <si>
    <r>
      <t>140,000 x (1 + 0.015)</t>
    </r>
    <r>
      <rPr>
        <vertAlign val="superscript"/>
        <sz val="14"/>
        <color theme="1"/>
        <rFont val="Calibri"/>
        <family val="2"/>
        <scheme val="minor"/>
      </rPr>
      <t>6</t>
    </r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</si>
</sst>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_(&quot;$&quot;* #,##0.0000_);_(&quot;$&quot;* \(#,##0.0000\);_(&quot;$&quot;* &quot;-&quot;????_);_(@_)"/>
  </numFmts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2" fontId="0" fillId="0" borderId="0" xfId="0" applyNumberFormat="1"/>
    <xf numFmtId="44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40" fontId="0" fillId="0" borderId="0" xfId="0" applyNumberFormat="1" applyFill="1"/>
    <xf numFmtId="4" fontId="0" fillId="0" borderId="0" xfId="0" applyNumberFormat="1" applyFill="1"/>
    <xf numFmtId="0" fontId="0" fillId="3" borderId="3" xfId="0" applyFill="1" applyBorder="1"/>
    <xf numFmtId="42" fontId="0" fillId="3" borderId="0" xfId="0" applyNumberFormat="1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5" xfId="0" applyFill="1" applyBorder="1"/>
    <xf numFmtId="164" fontId="0" fillId="3" borderId="0" xfId="0" applyNumberForma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4" xfId="0" applyFill="1" applyBorder="1"/>
    <xf numFmtId="14" fontId="0" fillId="2" borderId="10" xfId="0" applyNumberFormat="1" applyFill="1" applyBorder="1"/>
    <xf numFmtId="0" fontId="0" fillId="2" borderId="11" xfId="0" applyFill="1" applyBorder="1"/>
    <xf numFmtId="0" fontId="0" fillId="2" borderId="8" xfId="0" applyFill="1" applyBorder="1"/>
    <xf numFmtId="0" fontId="0" fillId="2" borderId="9" xfId="0" applyFill="1" applyBorder="1"/>
    <xf numFmtId="4" fontId="0" fillId="2" borderId="11" xfId="0" applyNumberFormat="1" applyFill="1" applyBorder="1"/>
    <xf numFmtId="4" fontId="0" fillId="2" borderId="12" xfId="0" applyNumberFormat="1" applyFill="1" applyBorder="1"/>
    <xf numFmtId="0" fontId="0" fillId="4" borderId="1" xfId="0" applyFill="1" applyBorder="1" applyAlignment="1">
      <alignment horizontal="center"/>
    </xf>
    <xf numFmtId="0" fontId="0" fillId="5" borderId="10" xfId="0" applyFill="1" applyBorder="1"/>
    <xf numFmtId="0" fontId="0" fillId="5" borderId="11" xfId="0" applyFill="1" applyBorder="1"/>
    <xf numFmtId="4" fontId="0" fillId="5" borderId="12" xfId="0" applyNumberFormat="1" applyFill="1" applyBorder="1"/>
    <xf numFmtId="0" fontId="1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  <color rgb="FFFFCCFF"/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1"/>
  <sheetViews>
    <sheetView workbookViewId="0">
      <selection activeCell="D14" sqref="D14"/>
    </sheetView>
  </sheetViews>
  <sheetFormatPr defaultRowHeight="15"/>
  <cols>
    <col min="4" max="4" width="12.5703125" customWidth="1"/>
    <col min="5" max="5" width="9.7109375" customWidth="1"/>
  </cols>
  <sheetData>
    <row r="2" spans="2:6">
      <c r="B2" s="13"/>
      <c r="C2" s="9"/>
      <c r="D2" s="9"/>
      <c r="E2" s="9"/>
      <c r="F2" s="19"/>
    </row>
    <row r="3" spans="2:6">
      <c r="B3" s="14"/>
      <c r="C3" s="11" t="s">
        <v>0</v>
      </c>
      <c r="D3" s="10">
        <v>112000</v>
      </c>
      <c r="E3" s="11"/>
      <c r="F3" s="16"/>
    </row>
    <row r="4" spans="2:6">
      <c r="B4" s="14"/>
      <c r="C4" s="11"/>
      <c r="D4" s="11"/>
      <c r="E4" s="11"/>
      <c r="F4" s="16"/>
    </row>
    <row r="5" spans="2:6">
      <c r="B5" s="14"/>
      <c r="C5" s="11" t="s">
        <v>1</v>
      </c>
      <c r="D5" s="11"/>
      <c r="E5" s="15">
        <v>0.88</v>
      </c>
      <c r="F5" s="16"/>
    </row>
    <row r="6" spans="2:6">
      <c r="B6" s="14"/>
      <c r="C6" s="11"/>
      <c r="D6" s="11"/>
      <c r="E6" s="11"/>
      <c r="F6" s="16"/>
    </row>
    <row r="7" spans="2:6">
      <c r="B7" s="14"/>
      <c r="C7" s="11" t="s">
        <v>2</v>
      </c>
      <c r="D7" s="11"/>
      <c r="E7" s="11"/>
      <c r="F7" s="16"/>
    </row>
    <row r="8" spans="2:6">
      <c r="B8" s="17"/>
      <c r="C8" s="12"/>
      <c r="D8" s="12"/>
      <c r="E8" s="12"/>
      <c r="F8" s="18"/>
    </row>
    <row r="11" spans="2:6" ht="18.75">
      <c r="C11" s="30" t="s">
        <v>31</v>
      </c>
      <c r="D11" s="30"/>
    </row>
    <row r="12" spans="2:6" ht="18.75">
      <c r="C12" s="30" t="s">
        <v>32</v>
      </c>
      <c r="D12" s="30"/>
    </row>
    <row r="13" spans="2:6" ht="18.75">
      <c r="C13" s="30"/>
      <c r="D13" s="30"/>
    </row>
    <row r="14" spans="2:6" ht="18.75">
      <c r="C14" s="30" t="s">
        <v>33</v>
      </c>
      <c r="D14" s="30"/>
    </row>
    <row r="21" spans="4:4">
      <c r="D2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3"/>
  <sheetViews>
    <sheetView workbookViewId="0">
      <selection activeCell="B14" sqref="B14"/>
    </sheetView>
  </sheetViews>
  <sheetFormatPr defaultRowHeight="15"/>
  <cols>
    <col min="2" max="2" width="30" customWidth="1"/>
    <col min="3" max="3" width="14.140625" customWidth="1"/>
    <col min="5" max="5" width="18.42578125" customWidth="1"/>
  </cols>
  <sheetData>
    <row r="2" spans="1:6">
      <c r="A2" s="13"/>
      <c r="B2" s="9"/>
      <c r="C2" s="9"/>
      <c r="D2" s="9"/>
      <c r="E2" s="9"/>
      <c r="F2" s="19"/>
    </row>
    <row r="3" spans="1:6">
      <c r="A3" s="14"/>
      <c r="B3" s="11" t="s">
        <v>3</v>
      </c>
      <c r="C3" s="10">
        <v>140000</v>
      </c>
      <c r="D3" s="11"/>
      <c r="E3" s="11"/>
      <c r="F3" s="16"/>
    </row>
    <row r="4" spans="1:6">
      <c r="A4" s="14"/>
      <c r="B4" s="11"/>
      <c r="C4" s="11"/>
      <c r="D4" s="11"/>
      <c r="E4" s="11"/>
      <c r="F4" s="16"/>
    </row>
    <row r="5" spans="1:6">
      <c r="A5" s="14"/>
      <c r="B5" s="11" t="s">
        <v>4</v>
      </c>
      <c r="C5" s="11"/>
      <c r="D5" s="11"/>
      <c r="E5" s="11"/>
      <c r="F5" s="16"/>
    </row>
    <row r="6" spans="1:6">
      <c r="A6" s="14"/>
      <c r="B6" s="11"/>
      <c r="C6" s="11"/>
      <c r="D6" s="11"/>
      <c r="E6" s="11"/>
      <c r="F6" s="16"/>
    </row>
    <row r="7" spans="1:6">
      <c r="A7" s="14"/>
      <c r="B7" s="11" t="s">
        <v>5</v>
      </c>
      <c r="C7" s="11"/>
      <c r="D7" s="11"/>
      <c r="E7" s="11"/>
      <c r="F7" s="16"/>
    </row>
    <row r="8" spans="1:6">
      <c r="A8" s="17"/>
      <c r="B8" s="12"/>
      <c r="C8" s="12"/>
      <c r="D8" s="12"/>
      <c r="E8" s="12"/>
      <c r="F8" s="18"/>
    </row>
    <row r="11" spans="1:6" ht="21">
      <c r="B11" s="30" t="s">
        <v>35</v>
      </c>
    </row>
    <row r="12" spans="1:6" ht="18.75">
      <c r="B12" s="30" t="s">
        <v>34</v>
      </c>
    </row>
    <row r="13" spans="1:6" ht="18.75">
      <c r="B13" s="31">
        <v>153082.06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"/>
  <sheetViews>
    <sheetView workbookViewId="0">
      <selection activeCell="B5" sqref="B5"/>
    </sheetView>
  </sheetViews>
  <sheetFormatPr defaultRowHeight="15"/>
  <sheetData>
    <row r="1" spans="1:10">
      <c r="A1" s="13"/>
      <c r="B1" s="9"/>
      <c r="C1" s="9"/>
      <c r="D1" s="9"/>
      <c r="E1" s="9"/>
      <c r="F1" s="9"/>
      <c r="G1" s="9"/>
      <c r="H1" s="9"/>
      <c r="I1" s="9"/>
      <c r="J1" s="19"/>
    </row>
    <row r="2" spans="1:10">
      <c r="A2" s="14" t="s">
        <v>6</v>
      </c>
      <c r="B2" s="11"/>
      <c r="C2" s="11"/>
      <c r="D2" s="11"/>
      <c r="E2" s="11"/>
      <c r="F2" s="11"/>
      <c r="G2" s="11"/>
      <c r="H2" s="11"/>
      <c r="I2" s="11"/>
      <c r="J2" s="16"/>
    </row>
    <row r="3" spans="1:10">
      <c r="A3" s="17"/>
      <c r="B3" s="12"/>
      <c r="C3" s="12"/>
      <c r="D3" s="12"/>
      <c r="E3" s="12"/>
      <c r="F3" s="12"/>
      <c r="G3" s="12"/>
      <c r="H3" s="12"/>
      <c r="I3" s="12"/>
      <c r="J3" s="18"/>
    </row>
  </sheetData>
  <pageMargins left="0.7" right="0.7" top="0.75" bottom="0.75" header="0.3" footer="0.3"/>
  <pageSetup scale="9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topLeftCell="A24" workbookViewId="0">
      <selection activeCell="E46" sqref="E46"/>
    </sheetView>
  </sheetViews>
  <sheetFormatPr defaultRowHeight="15"/>
  <cols>
    <col min="1" max="1" width="11.85546875" customWidth="1"/>
    <col min="2" max="2" width="15.140625" customWidth="1"/>
    <col min="3" max="3" width="3.140625" customWidth="1"/>
    <col min="4" max="4" width="15.7109375" customWidth="1"/>
    <col min="5" max="5" width="14" customWidth="1"/>
    <col min="6" max="6" width="16" customWidth="1"/>
    <col min="7" max="7" width="11.42578125" customWidth="1"/>
    <col min="8" max="8" width="17.140625" customWidth="1"/>
  </cols>
  <sheetData>
    <row r="1" spans="1:8">
      <c r="E1" s="26" t="s">
        <v>25</v>
      </c>
      <c r="F1" s="26" t="s">
        <v>28</v>
      </c>
      <c r="G1" s="26" t="s">
        <v>26</v>
      </c>
      <c r="H1" s="26" t="s">
        <v>27</v>
      </c>
    </row>
    <row r="2" spans="1:8">
      <c r="A2" s="20">
        <v>40603</v>
      </c>
      <c r="B2" s="21" t="s">
        <v>12</v>
      </c>
      <c r="C2" s="21"/>
      <c r="D2" s="21"/>
      <c r="E2" s="22" t="s">
        <v>13</v>
      </c>
      <c r="F2" s="23">
        <v>0</v>
      </c>
      <c r="G2" s="3"/>
      <c r="H2" s="2"/>
    </row>
    <row r="3" spans="1:8">
      <c r="A3" s="4">
        <v>40603</v>
      </c>
      <c r="B3" s="5" t="s">
        <v>7</v>
      </c>
      <c r="C3" s="6">
        <v>1</v>
      </c>
      <c r="D3" s="5" t="s">
        <v>8</v>
      </c>
      <c r="E3" s="7">
        <v>1000</v>
      </c>
      <c r="F3" s="7">
        <v>1000</v>
      </c>
      <c r="G3" s="3">
        <v>3.25</v>
      </c>
      <c r="H3" s="2">
        <v>3250</v>
      </c>
    </row>
    <row r="4" spans="1:8">
      <c r="A4" s="4">
        <v>40604</v>
      </c>
      <c r="B4" s="5" t="s">
        <v>9</v>
      </c>
      <c r="C4" s="6">
        <v>1</v>
      </c>
      <c r="D4" s="5" t="s">
        <v>8</v>
      </c>
      <c r="E4" s="7">
        <v>975</v>
      </c>
      <c r="F4" s="7">
        <v>1975</v>
      </c>
      <c r="G4" s="3">
        <v>3.25</v>
      </c>
      <c r="H4" s="2">
        <v>3168.75</v>
      </c>
    </row>
    <row r="5" spans="1:8">
      <c r="A5" s="4">
        <v>40604</v>
      </c>
      <c r="B5" s="5" t="s">
        <v>0</v>
      </c>
      <c r="C5" s="6">
        <v>1</v>
      </c>
      <c r="D5" s="5" t="s">
        <v>11</v>
      </c>
      <c r="E5" s="8">
        <v>500</v>
      </c>
      <c r="F5" s="7">
        <v>1475</v>
      </c>
      <c r="G5" s="3">
        <v>3.3898999999999999</v>
      </c>
      <c r="H5" s="2">
        <v>1694.95</v>
      </c>
    </row>
    <row r="6" spans="1:8">
      <c r="A6" s="4">
        <v>40605</v>
      </c>
      <c r="B6" s="5" t="s">
        <v>0</v>
      </c>
      <c r="C6" s="6">
        <v>2</v>
      </c>
      <c r="D6" s="5" t="s">
        <v>11</v>
      </c>
      <c r="E6" s="8">
        <v>625</v>
      </c>
      <c r="F6" s="7">
        <v>850</v>
      </c>
      <c r="G6" s="3">
        <v>3.3898999999999999</v>
      </c>
      <c r="H6" s="2">
        <v>2118.6875</v>
      </c>
    </row>
    <row r="7" spans="1:8">
      <c r="A7" s="4">
        <v>40607</v>
      </c>
      <c r="B7" s="5" t="s">
        <v>7</v>
      </c>
      <c r="C7" s="6">
        <v>2</v>
      </c>
      <c r="D7" s="5" t="s">
        <v>8</v>
      </c>
      <c r="E7" s="7">
        <v>987</v>
      </c>
      <c r="F7" s="7">
        <v>1837</v>
      </c>
      <c r="G7" s="3">
        <v>3.28</v>
      </c>
      <c r="H7" s="2">
        <v>3237.3599999999997</v>
      </c>
    </row>
    <row r="8" spans="1:8">
      <c r="A8" s="4">
        <v>40608</v>
      </c>
      <c r="B8" s="5" t="s">
        <v>7</v>
      </c>
      <c r="C8" s="6">
        <v>3</v>
      </c>
      <c r="D8" s="5" t="s">
        <v>8</v>
      </c>
      <c r="E8" s="7">
        <v>1005</v>
      </c>
      <c r="F8" s="7">
        <v>2842</v>
      </c>
      <c r="G8" s="3">
        <v>3.214</v>
      </c>
      <c r="H8" s="2">
        <v>3230.07</v>
      </c>
    </row>
    <row r="9" spans="1:8">
      <c r="A9" s="4">
        <v>40608</v>
      </c>
      <c r="B9" s="5" t="s">
        <v>0</v>
      </c>
      <c r="C9" s="6">
        <v>3</v>
      </c>
      <c r="D9" s="5" t="s">
        <v>11</v>
      </c>
      <c r="E9" s="8">
        <v>435</v>
      </c>
      <c r="F9" s="7">
        <v>2407</v>
      </c>
      <c r="G9" s="3">
        <v>3.3898999999999999</v>
      </c>
      <c r="H9" s="2">
        <v>1474.6064999999999</v>
      </c>
    </row>
    <row r="10" spans="1:8">
      <c r="A10" s="4">
        <v>40609</v>
      </c>
      <c r="B10" s="5" t="s">
        <v>0</v>
      </c>
      <c r="C10" s="6">
        <v>4</v>
      </c>
      <c r="D10" s="5" t="s">
        <v>11</v>
      </c>
      <c r="E10" s="8">
        <v>715</v>
      </c>
      <c r="F10" s="7">
        <v>1692</v>
      </c>
      <c r="G10" s="3">
        <v>3.4298999999999999</v>
      </c>
      <c r="H10" s="2">
        <v>2452.3784999999998</v>
      </c>
    </row>
    <row r="11" spans="1:8">
      <c r="A11" s="4">
        <v>40613</v>
      </c>
      <c r="B11" s="5" t="s">
        <v>9</v>
      </c>
      <c r="C11" s="6">
        <v>2</v>
      </c>
      <c r="D11" s="5" t="s">
        <v>10</v>
      </c>
      <c r="E11" s="7">
        <v>64</v>
      </c>
      <c r="F11" s="7">
        <v>1756</v>
      </c>
      <c r="G11" s="3">
        <v>3.25</v>
      </c>
      <c r="H11" s="2">
        <v>208</v>
      </c>
    </row>
    <row r="12" spans="1:8">
      <c r="A12" s="4">
        <v>40614</v>
      </c>
      <c r="B12" s="5" t="s">
        <v>7</v>
      </c>
      <c r="C12" s="6">
        <v>4</v>
      </c>
      <c r="D12" s="5" t="s">
        <v>8</v>
      </c>
      <c r="E12" s="7">
        <v>993</v>
      </c>
      <c r="F12" s="7">
        <v>2749</v>
      </c>
      <c r="G12" s="3">
        <v>3.2610000000000001</v>
      </c>
      <c r="H12" s="2">
        <v>3238.1730000000002</v>
      </c>
    </row>
    <row r="13" spans="1:8">
      <c r="A13" s="4">
        <v>40614</v>
      </c>
      <c r="B13" s="5" t="s">
        <v>0</v>
      </c>
      <c r="C13" s="6">
        <v>5</v>
      </c>
      <c r="D13" s="5" t="s">
        <v>11</v>
      </c>
      <c r="E13" s="8">
        <v>-435</v>
      </c>
      <c r="F13" s="7">
        <v>2314</v>
      </c>
      <c r="G13" s="3">
        <v>3.4298999999999999</v>
      </c>
      <c r="H13" s="2">
        <v>-1492.0065</v>
      </c>
    </row>
    <row r="14" spans="1:8">
      <c r="A14" s="4">
        <v>40615</v>
      </c>
      <c r="B14" s="5" t="s">
        <v>0</v>
      </c>
      <c r="C14" s="6">
        <v>6</v>
      </c>
      <c r="D14" s="5" t="s">
        <v>11</v>
      </c>
      <c r="E14" s="8">
        <v>335</v>
      </c>
      <c r="F14" s="7">
        <v>1979</v>
      </c>
      <c r="G14" s="3">
        <v>3.4298999999999999</v>
      </c>
      <c r="H14" s="2">
        <v>1149.0165</v>
      </c>
    </row>
    <row r="15" spans="1:8">
      <c r="A15" s="4">
        <v>40617</v>
      </c>
      <c r="B15" s="5" t="s">
        <v>9</v>
      </c>
      <c r="C15" s="6">
        <v>3</v>
      </c>
      <c r="D15" s="5" t="s">
        <v>8</v>
      </c>
      <c r="E15" s="7">
        <v>2015</v>
      </c>
      <c r="F15" s="7">
        <v>3994</v>
      </c>
      <c r="G15" s="3">
        <v>3.2610000000000001</v>
      </c>
      <c r="H15" s="2">
        <v>6570.915</v>
      </c>
    </row>
    <row r="16" spans="1:8">
      <c r="A16" s="4">
        <v>40618</v>
      </c>
      <c r="B16" s="5" t="s">
        <v>0</v>
      </c>
      <c r="C16" s="6">
        <v>7</v>
      </c>
      <c r="D16" s="5" t="s">
        <v>11</v>
      </c>
      <c r="E16" s="8">
        <v>445</v>
      </c>
      <c r="F16" s="7">
        <v>3549</v>
      </c>
      <c r="G16" s="3">
        <v>3.4298999999999999</v>
      </c>
      <c r="H16" s="2">
        <v>1526.3054999999999</v>
      </c>
    </row>
    <row r="17" spans="1:8">
      <c r="A17" s="4">
        <v>40622</v>
      </c>
      <c r="B17" s="5" t="s">
        <v>7</v>
      </c>
      <c r="C17" s="6">
        <v>5</v>
      </c>
      <c r="D17" s="5" t="s">
        <v>8</v>
      </c>
      <c r="E17" s="7">
        <v>1016</v>
      </c>
      <c r="F17" s="7">
        <v>4565</v>
      </c>
      <c r="G17" s="3">
        <v>3.2850000000000001</v>
      </c>
      <c r="H17" s="2">
        <v>3337.56</v>
      </c>
    </row>
    <row r="18" spans="1:8">
      <c r="A18" s="4">
        <v>40622</v>
      </c>
      <c r="B18" s="5" t="s">
        <v>9</v>
      </c>
      <c r="C18" s="6">
        <v>4</v>
      </c>
      <c r="D18" s="5" t="s">
        <v>8</v>
      </c>
      <c r="E18" s="7">
        <v>1002</v>
      </c>
      <c r="F18" s="7">
        <v>5567</v>
      </c>
      <c r="G18" s="3">
        <v>3.2850000000000001</v>
      </c>
      <c r="H18" s="2">
        <v>3291.57</v>
      </c>
    </row>
    <row r="19" spans="1:8">
      <c r="A19" s="4">
        <v>40623</v>
      </c>
      <c r="B19" s="5" t="s">
        <v>9</v>
      </c>
      <c r="C19" s="6">
        <v>5</v>
      </c>
      <c r="D19" s="5" t="s">
        <v>10</v>
      </c>
      <c r="E19" s="7">
        <v>100</v>
      </c>
      <c r="F19" s="7">
        <v>5667</v>
      </c>
      <c r="G19" s="3">
        <v>3.25</v>
      </c>
      <c r="H19" s="2">
        <v>325</v>
      </c>
    </row>
    <row r="20" spans="1:8">
      <c r="A20" s="4">
        <v>40623</v>
      </c>
      <c r="B20" s="5" t="s">
        <v>0</v>
      </c>
      <c r="C20" s="6">
        <v>8</v>
      </c>
      <c r="D20" s="5" t="s">
        <v>11</v>
      </c>
      <c r="E20" s="8">
        <v>640</v>
      </c>
      <c r="F20" s="7">
        <v>5027</v>
      </c>
      <c r="G20" s="3">
        <v>3.4298999999999999</v>
      </c>
      <c r="H20" s="2">
        <v>2195.136</v>
      </c>
    </row>
    <row r="21" spans="1:8">
      <c r="A21" s="4">
        <v>40623</v>
      </c>
      <c r="B21" s="5" t="s">
        <v>0</v>
      </c>
      <c r="C21" s="6">
        <v>9</v>
      </c>
      <c r="D21" s="5" t="s">
        <v>11</v>
      </c>
      <c r="E21" s="8">
        <v>710</v>
      </c>
      <c r="F21" s="7">
        <v>4317</v>
      </c>
      <c r="G21" s="3">
        <v>3.4599000000000002</v>
      </c>
      <c r="H21" s="2">
        <v>2456.529</v>
      </c>
    </row>
    <row r="22" spans="1:8">
      <c r="A22" s="4">
        <v>40624</v>
      </c>
      <c r="B22" s="5" t="s">
        <v>0</v>
      </c>
      <c r="C22" s="6">
        <v>10</v>
      </c>
      <c r="D22" s="5" t="s">
        <v>11</v>
      </c>
      <c r="E22" s="8">
        <v>475</v>
      </c>
      <c r="F22" s="7">
        <v>3842</v>
      </c>
      <c r="G22" s="3">
        <v>3.4699</v>
      </c>
      <c r="H22" s="2">
        <v>1648.2025000000001</v>
      </c>
    </row>
    <row r="23" spans="1:8">
      <c r="A23" s="4">
        <v>40627</v>
      </c>
      <c r="B23" s="5" t="s">
        <v>7</v>
      </c>
      <c r="C23" s="6">
        <v>6</v>
      </c>
      <c r="D23" s="5" t="s">
        <v>8</v>
      </c>
      <c r="E23" s="7">
        <v>1021</v>
      </c>
      <c r="F23" s="7">
        <v>4863</v>
      </c>
      <c r="G23" s="3">
        <v>3.2250000000000001</v>
      </c>
      <c r="H23" s="2">
        <v>3292.7249999999999</v>
      </c>
    </row>
    <row r="24" spans="1:8">
      <c r="A24" s="4">
        <v>40628</v>
      </c>
      <c r="B24" s="5" t="s">
        <v>9</v>
      </c>
      <c r="C24" s="6">
        <v>6</v>
      </c>
      <c r="D24" s="5" t="s">
        <v>8</v>
      </c>
      <c r="E24" s="7">
        <v>997</v>
      </c>
      <c r="F24" s="7">
        <v>5860</v>
      </c>
      <c r="G24" s="3">
        <v>3.2250000000000001</v>
      </c>
      <c r="H24" s="2">
        <v>3215.3250000000003</v>
      </c>
    </row>
    <row r="25" spans="1:8">
      <c r="A25" s="4">
        <v>40628</v>
      </c>
      <c r="B25" s="5" t="s">
        <v>0</v>
      </c>
      <c r="C25" s="6">
        <v>11</v>
      </c>
      <c r="D25" s="5" t="s">
        <v>11</v>
      </c>
      <c r="E25" s="8">
        <v>1800</v>
      </c>
      <c r="F25" s="7">
        <v>4060</v>
      </c>
      <c r="G25" s="3">
        <v>3.4799000000000002</v>
      </c>
      <c r="H25" s="2">
        <v>6263.8200000000006</v>
      </c>
    </row>
    <row r="26" spans="1:8">
      <c r="A26" s="4">
        <v>40629</v>
      </c>
      <c r="B26" s="5" t="s">
        <v>0</v>
      </c>
      <c r="C26" s="6">
        <v>12</v>
      </c>
      <c r="D26" s="5" t="s">
        <v>11</v>
      </c>
      <c r="E26" s="8">
        <v>280</v>
      </c>
      <c r="F26" s="7">
        <v>3780</v>
      </c>
      <c r="G26" s="3">
        <v>3.4599000000000002</v>
      </c>
      <c r="H26" s="2">
        <v>968.77200000000005</v>
      </c>
    </row>
    <row r="27" spans="1:8">
      <c r="A27" s="4">
        <v>40630</v>
      </c>
      <c r="B27" s="5" t="s">
        <v>7</v>
      </c>
      <c r="C27" s="6">
        <v>7</v>
      </c>
      <c r="D27" s="5" t="s">
        <v>8</v>
      </c>
      <c r="E27" s="7">
        <v>998</v>
      </c>
      <c r="F27" s="7">
        <v>4778</v>
      </c>
      <c r="G27" s="3">
        <v>3.23</v>
      </c>
      <c r="H27" s="2">
        <v>3223.54</v>
      </c>
    </row>
    <row r="28" spans="1:8">
      <c r="A28" s="4">
        <v>40631</v>
      </c>
      <c r="B28" s="5" t="s">
        <v>9</v>
      </c>
      <c r="C28" s="6">
        <v>7</v>
      </c>
      <c r="D28" s="5" t="s">
        <v>10</v>
      </c>
      <c r="E28" s="7">
        <v>92</v>
      </c>
      <c r="F28" s="7">
        <v>4870</v>
      </c>
      <c r="G28" s="3">
        <v>3.25</v>
      </c>
      <c r="H28" s="2">
        <v>299</v>
      </c>
    </row>
    <row r="29" spans="1:8">
      <c r="A29" s="4">
        <v>40631</v>
      </c>
      <c r="B29" s="5" t="s">
        <v>0</v>
      </c>
      <c r="C29" s="6">
        <v>13</v>
      </c>
      <c r="D29" s="5" t="s">
        <v>11</v>
      </c>
      <c r="E29" s="8">
        <v>635</v>
      </c>
      <c r="F29" s="7">
        <v>4235</v>
      </c>
      <c r="G29" s="3">
        <v>3.4499</v>
      </c>
      <c r="H29" s="2">
        <v>2190.6864999999998</v>
      </c>
    </row>
    <row r="30" spans="1:8">
      <c r="A30" s="4">
        <v>40632</v>
      </c>
      <c r="B30" s="5" t="s">
        <v>0</v>
      </c>
      <c r="C30" s="6">
        <v>14</v>
      </c>
      <c r="D30" s="5" t="s">
        <v>11</v>
      </c>
      <c r="E30" s="8">
        <v>590</v>
      </c>
      <c r="F30" s="7">
        <v>3645</v>
      </c>
      <c r="G30" s="3">
        <v>3.4399000000000002</v>
      </c>
      <c r="H30" s="2">
        <v>2029.5410000000002</v>
      </c>
    </row>
    <row r="31" spans="1:8">
      <c r="A31" s="20">
        <v>40633</v>
      </c>
      <c r="B31" s="21" t="s">
        <v>14</v>
      </c>
      <c r="C31" s="21"/>
      <c r="D31" s="21"/>
      <c r="E31" s="24"/>
      <c r="F31" s="25">
        <f>+F30</f>
        <v>3645</v>
      </c>
    </row>
    <row r="32" spans="1:8">
      <c r="A32" s="20">
        <v>40633</v>
      </c>
      <c r="B32" s="21" t="s">
        <v>29</v>
      </c>
      <c r="C32" s="21"/>
      <c r="D32" s="21"/>
      <c r="E32" s="24"/>
      <c r="F32" s="25">
        <v>4261</v>
      </c>
    </row>
    <row r="33" spans="1:8">
      <c r="D33" s="27" t="s">
        <v>30</v>
      </c>
      <c r="E33" s="28"/>
      <c r="F33" s="29">
        <f>+F31-F32</f>
        <v>-616</v>
      </c>
    </row>
    <row r="35" spans="1:8">
      <c r="A35" s="13"/>
      <c r="B35" s="9" t="s">
        <v>15</v>
      </c>
      <c r="C35" s="9"/>
      <c r="D35" s="9"/>
      <c r="E35" s="9"/>
      <c r="F35" s="9"/>
      <c r="G35" s="9"/>
      <c r="H35" s="19"/>
    </row>
    <row r="36" spans="1:8">
      <c r="A36" s="14"/>
      <c r="B36" s="11" t="s">
        <v>16</v>
      </c>
      <c r="C36" s="11"/>
      <c r="D36" s="11"/>
      <c r="E36" s="11"/>
      <c r="F36" s="11"/>
      <c r="G36" s="11"/>
      <c r="H36" s="16"/>
    </row>
    <row r="37" spans="1:8">
      <c r="A37" s="14"/>
      <c r="B37" s="11" t="s">
        <v>17</v>
      </c>
      <c r="C37" s="11"/>
      <c r="D37" s="11"/>
      <c r="E37" s="11"/>
      <c r="F37" s="11"/>
      <c r="G37" s="11"/>
      <c r="H37" s="16"/>
    </row>
    <row r="38" spans="1:8">
      <c r="A38" s="14"/>
      <c r="B38" s="11" t="s">
        <v>18</v>
      </c>
      <c r="C38" s="11"/>
      <c r="D38" s="11"/>
      <c r="E38" s="11"/>
      <c r="F38" s="11"/>
      <c r="G38" s="11"/>
      <c r="H38" s="16"/>
    </row>
    <row r="39" spans="1:8">
      <c r="A39" s="14"/>
      <c r="B39" s="11" t="s">
        <v>19</v>
      </c>
      <c r="C39" s="11"/>
      <c r="D39" s="11"/>
      <c r="E39" s="11"/>
      <c r="F39" s="11"/>
      <c r="G39" s="11"/>
      <c r="H39" s="16"/>
    </row>
    <row r="40" spans="1:8">
      <c r="A40" s="14"/>
      <c r="B40" s="11" t="s">
        <v>20</v>
      </c>
      <c r="C40" s="11"/>
      <c r="D40" s="11"/>
      <c r="E40" s="11"/>
      <c r="F40" s="11"/>
      <c r="G40" s="11"/>
      <c r="H40" s="16"/>
    </row>
    <row r="41" spans="1:8">
      <c r="A41" s="14"/>
      <c r="B41" s="11" t="s">
        <v>21</v>
      </c>
      <c r="C41" s="11"/>
      <c r="D41" s="11"/>
      <c r="E41" s="11"/>
      <c r="F41" s="11"/>
      <c r="G41" s="11"/>
      <c r="H41" s="16"/>
    </row>
    <row r="42" spans="1:8">
      <c r="A42" s="14"/>
      <c r="B42" s="11" t="s">
        <v>22</v>
      </c>
      <c r="C42" s="11"/>
      <c r="D42" s="11"/>
      <c r="E42" s="11"/>
      <c r="F42" s="11"/>
      <c r="G42" s="11"/>
      <c r="H42" s="16"/>
    </row>
    <row r="43" spans="1:8">
      <c r="A43" s="14"/>
      <c r="B43" s="11" t="s">
        <v>23</v>
      </c>
      <c r="C43" s="11"/>
      <c r="D43" s="11"/>
      <c r="E43" s="11"/>
      <c r="F43" s="11"/>
      <c r="G43" s="11"/>
      <c r="H43" s="16"/>
    </row>
    <row r="44" spans="1:8">
      <c r="A44" s="14"/>
      <c r="B44" s="11"/>
      <c r="C44" s="11"/>
      <c r="D44" s="11"/>
      <c r="E44" s="11"/>
      <c r="F44" s="11"/>
      <c r="G44" s="11"/>
      <c r="H44" s="16"/>
    </row>
    <row r="45" spans="1:8">
      <c r="A45" s="14"/>
      <c r="B45" s="11" t="s">
        <v>24</v>
      </c>
      <c r="C45" s="11"/>
      <c r="D45" s="11"/>
      <c r="E45" s="11"/>
      <c r="F45" s="11"/>
      <c r="G45" s="11"/>
      <c r="H45" s="16"/>
    </row>
    <row r="46" spans="1:8">
      <c r="A46" s="17"/>
      <c r="B46" s="12"/>
      <c r="C46" s="12"/>
      <c r="D46" s="12"/>
      <c r="E46" s="12"/>
      <c r="F46" s="12"/>
      <c r="G46" s="12"/>
      <c r="H46" s="18"/>
    </row>
  </sheetData>
  <sortState ref="A3:H30">
    <sortCondition ref="A3:A30"/>
  </sortState>
  <pageMargins left="0.7" right="0.7" top="0.75" bottom="0.75" header="0.3" footer="0.3"/>
  <pageSetup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Problem 1</vt:lpstr>
      <vt:lpstr>Problem 2</vt:lpstr>
      <vt:lpstr>Problem 3</vt:lpstr>
      <vt:lpstr>Problem 4</vt:lpstr>
      <vt:lpstr>'Problem 2'!Print_Area</vt:lpstr>
      <vt:lpstr>'Problem 3'!Print_Area</vt:lpstr>
      <vt:lpstr>'Problem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Brenda</cp:lastModifiedBy>
  <cp:lastPrinted>2011-06-03T20:01:41Z</cp:lastPrinted>
  <dcterms:created xsi:type="dcterms:W3CDTF">2011-06-02T19:17:00Z</dcterms:created>
  <dcterms:modified xsi:type="dcterms:W3CDTF">2011-08-18T21:46:52Z</dcterms:modified>
</cp:coreProperties>
</file>