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120" windowWidth="14340" windowHeight="54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4" i="1"/>
  <c r="G14"/>
  <c r="F14"/>
  <c r="E14"/>
  <c r="D14"/>
  <c r="H13"/>
  <c r="H15" s="1"/>
  <c r="G13"/>
  <c r="G15" s="1"/>
  <c r="F13"/>
  <c r="F15" s="1"/>
  <c r="E13"/>
  <c r="E15" s="1"/>
  <c r="D13"/>
  <c r="D15" s="1"/>
  <c r="C13"/>
  <c r="C15" s="1"/>
  <c r="B18" l="1"/>
</calcChain>
</file>

<file path=xl/sharedStrings.xml><?xml version="1.0" encoding="utf-8"?>
<sst xmlns="http://schemas.openxmlformats.org/spreadsheetml/2006/main" count="23" uniqueCount="19">
  <si>
    <t xml:space="preserve">Year </t>
  </si>
  <si>
    <t>Year</t>
  </si>
  <si>
    <t>Pruchase Price</t>
  </si>
  <si>
    <t>Salvage of Old Machine</t>
  </si>
  <si>
    <t xml:space="preserve">Installation costs </t>
  </si>
  <si>
    <t xml:space="preserve">Freight costs </t>
  </si>
  <si>
    <t>Tax savings from salvage Old Machine</t>
  </si>
  <si>
    <t>Tax savings from depreciation differential</t>
  </si>
  <si>
    <t>Inflow</t>
  </si>
  <si>
    <t>Increase Cash Cost</t>
  </si>
  <si>
    <t>Increase in Tax Payable</t>
  </si>
  <si>
    <t>Sale Price</t>
  </si>
  <si>
    <t>Net Cash Flow</t>
  </si>
  <si>
    <t>PV Cash Flow</t>
  </si>
  <si>
    <t>Reuired Rate Of Return</t>
  </si>
  <si>
    <t>NPV</t>
  </si>
  <si>
    <t>The company should purchase the automated machine as the NPV &gt; 0</t>
  </si>
  <si>
    <t>IRR</t>
  </si>
  <si>
    <t>?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</si>
</sst>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5" fontId="0" fillId="0" borderId="0" xfId="0" applyNumberFormat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B20" sqref="B20"/>
    </sheetView>
  </sheetViews>
  <sheetFormatPr defaultRowHeight="14.5"/>
  <cols>
    <col min="1" max="1" width="17.7265625" customWidth="1"/>
    <col min="3" max="3" width="10.90625" customWidth="1"/>
  </cols>
  <sheetData>
    <row r="1" spans="1:8">
      <c r="C1" t="s">
        <v>0</v>
      </c>
      <c r="D1" t="s">
        <v>1</v>
      </c>
      <c r="E1" t="s">
        <v>1</v>
      </c>
      <c r="F1" t="s">
        <v>1</v>
      </c>
      <c r="G1" t="s">
        <v>1</v>
      </c>
      <c r="H1" t="s">
        <v>1</v>
      </c>
    </row>
    <row r="2" spans="1:8">
      <c r="C2">
        <v>0</v>
      </c>
      <c r="D2">
        <v>1</v>
      </c>
      <c r="E2">
        <v>2</v>
      </c>
      <c r="F2">
        <v>3</v>
      </c>
      <c r="G2">
        <v>4</v>
      </c>
      <c r="H2">
        <v>5</v>
      </c>
    </row>
    <row r="3" spans="1:8">
      <c r="A3" t="s">
        <v>2</v>
      </c>
      <c r="C3" s="1">
        <v>-1000000</v>
      </c>
      <c r="D3" s="1"/>
      <c r="E3" s="1"/>
      <c r="F3" s="1"/>
      <c r="G3" s="1"/>
      <c r="H3" s="1"/>
    </row>
    <row r="4" spans="1:8">
      <c r="A4" t="s">
        <v>3</v>
      </c>
      <c r="C4" s="2">
        <v>150000</v>
      </c>
      <c r="D4" s="2"/>
      <c r="E4" s="2"/>
      <c r="F4" s="2"/>
      <c r="G4" s="2"/>
      <c r="H4" s="2"/>
    </row>
    <row r="5" spans="1:8">
      <c r="A5" t="s">
        <v>4</v>
      </c>
      <c r="C5" s="2">
        <v>10000</v>
      </c>
      <c r="D5" s="2"/>
      <c r="E5" s="2"/>
      <c r="F5" s="2"/>
      <c r="G5" s="2"/>
      <c r="H5" s="2"/>
    </row>
    <row r="6" spans="1:8">
      <c r="A6" t="s">
        <v>5</v>
      </c>
      <c r="C6" s="2">
        <v>10000</v>
      </c>
      <c r="D6" s="2"/>
      <c r="E6" s="2"/>
      <c r="F6" s="2"/>
      <c r="G6" s="2"/>
      <c r="H6" s="2"/>
    </row>
    <row r="7" spans="1:8">
      <c r="A7" t="s">
        <v>6</v>
      </c>
      <c r="C7" s="2">
        <v>15000</v>
      </c>
      <c r="D7" s="2"/>
      <c r="E7" s="2"/>
      <c r="F7" s="2"/>
      <c r="G7" s="2"/>
      <c r="H7" s="2"/>
    </row>
    <row r="8" spans="1:8">
      <c r="A8" t="s">
        <v>7</v>
      </c>
      <c r="C8" s="2"/>
      <c r="D8" s="2">
        <v>30000</v>
      </c>
      <c r="E8" s="2">
        <v>30000</v>
      </c>
      <c r="F8" s="2">
        <v>30000</v>
      </c>
      <c r="G8" s="2">
        <v>30000</v>
      </c>
      <c r="H8" s="2">
        <v>30000</v>
      </c>
    </row>
    <row r="9" spans="1:8">
      <c r="A9" t="s">
        <v>8</v>
      </c>
      <c r="C9" s="1"/>
      <c r="D9" s="1">
        <v>300000</v>
      </c>
      <c r="E9" s="1">
        <v>300000</v>
      </c>
      <c r="F9" s="1">
        <v>300000</v>
      </c>
      <c r="G9" s="1">
        <v>250000</v>
      </c>
      <c r="H9" s="1">
        <v>250000</v>
      </c>
    </row>
    <row r="10" spans="1:8">
      <c r="A10" t="s">
        <v>9</v>
      </c>
      <c r="C10" s="1"/>
      <c r="D10" s="1">
        <v>-60000</v>
      </c>
      <c r="E10" s="1">
        <v>-60000</v>
      </c>
      <c r="F10" s="1">
        <v>-60000</v>
      </c>
      <c r="G10" s="1">
        <v>-60000</v>
      </c>
      <c r="H10" s="1">
        <v>-60000</v>
      </c>
    </row>
    <row r="11" spans="1:8">
      <c r="A11" t="s">
        <v>10</v>
      </c>
      <c r="C11" s="1"/>
      <c r="D11" s="1">
        <v>-72000</v>
      </c>
      <c r="E11" s="1">
        <v>-72000</v>
      </c>
      <c r="F11" s="1">
        <v>-72000</v>
      </c>
      <c r="G11" s="1">
        <v>-57000</v>
      </c>
      <c r="H11" s="1">
        <v>-57000</v>
      </c>
    </row>
    <row r="12" spans="1:8">
      <c r="A12" t="s">
        <v>11</v>
      </c>
      <c r="H12" s="1">
        <v>350000</v>
      </c>
    </row>
    <row r="13" spans="1:8">
      <c r="A13" t="s">
        <v>12</v>
      </c>
      <c r="C13" s="1">
        <f>SUM(C2:C9)</f>
        <v>-815000</v>
      </c>
      <c r="D13" s="1">
        <f>SUM(D3:D11)</f>
        <v>198000</v>
      </c>
      <c r="E13" s="1">
        <f>SUM(E8:E11)</f>
        <v>198000</v>
      </c>
      <c r="F13" s="1">
        <f>SUM(F8:F11)</f>
        <v>198000</v>
      </c>
      <c r="G13" s="1">
        <f>SUM(G8:G11)</f>
        <v>163000</v>
      </c>
      <c r="H13" s="1">
        <f>SUM(H8:H12)</f>
        <v>513000</v>
      </c>
    </row>
    <row r="14" spans="1:8">
      <c r="D14">
        <f>(1+$B$17)^D2</f>
        <v>1.0900000000000001</v>
      </c>
      <c r="E14">
        <f>(1+$B$17)^E2</f>
        <v>1.1881000000000002</v>
      </c>
      <c r="F14">
        <f>(1+$B$17)^F2</f>
        <v>1.2950290000000002</v>
      </c>
      <c r="G14">
        <f>(1+$B$17)^G2</f>
        <v>1.4115816100000003</v>
      </c>
      <c r="H14">
        <f>(1+$B$17)^H2</f>
        <v>1.5386239549000005</v>
      </c>
    </row>
    <row r="15" spans="1:8">
      <c r="A15" t="s">
        <v>13</v>
      </c>
      <c r="C15" s="1">
        <f>C13</f>
        <v>-815000</v>
      </c>
      <c r="D15" s="1">
        <f>D13/D14</f>
        <v>181651.37614678897</v>
      </c>
      <c r="E15" s="1">
        <f>E13/E14</f>
        <v>166652.63866677886</v>
      </c>
      <c r="F15" s="1">
        <f>F13/F14</f>
        <v>152892.3290520907</v>
      </c>
      <c r="G15" s="1">
        <f>G13/G14</f>
        <v>115473.30940362702</v>
      </c>
      <c r="H15" s="1">
        <f>H13/H14</f>
        <v>333414.80117105111</v>
      </c>
    </row>
    <row r="17" spans="1:2">
      <c r="A17" t="s">
        <v>14</v>
      </c>
      <c r="B17" s="3">
        <v>0.09</v>
      </c>
    </row>
    <row r="18" spans="1:2">
      <c r="A18" t="s">
        <v>15</v>
      </c>
      <c r="B18" s="4">
        <f>SUM(C15:H15)</f>
        <v>135084.45444033662</v>
      </c>
    </row>
    <row r="19" spans="1:2">
      <c r="A19" t="s">
        <v>17</v>
      </c>
      <c r="B19" t="s">
        <v>18</v>
      </c>
    </row>
    <row r="20" spans="1:2">
      <c r="A2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DELLNBX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Leung</dc:creator>
  <cp:lastModifiedBy>Kevin Leung</cp:lastModifiedBy>
  <dcterms:created xsi:type="dcterms:W3CDTF">2011-05-22T08:35:17Z</dcterms:created>
  <dcterms:modified xsi:type="dcterms:W3CDTF">2011-05-22T08:35:50Z</dcterms:modified>
</cp:coreProperties>
</file>