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<sst xmlns="http://schemas.openxmlformats.org/spreadsheetml/2006/main" count="209" uniqueCount="93">
  <si>
    <t>Integrative</t>
  </si>
  <si>
    <t xml:space="preserve">The following income statement, statement of cash flows, and additional information are available </t>
  </si>
  <si>
    <t>for PEK Company:</t>
  </si>
  <si>
    <t xml:space="preserve">PEK COMPANY </t>
  </si>
  <si>
    <t>INCOME STATEMENT</t>
  </si>
  <si>
    <t>FOR THE YEAR ENDED DECEMBER 31, 2010</t>
  </si>
  <si>
    <t>Sales revenue</t>
  </si>
  <si>
    <t>Cost of goods sold</t>
  </si>
  <si>
    <t>Gross profit</t>
  </si>
  <si>
    <t>Depreciation on plant equipment</t>
  </si>
  <si>
    <t>Depreciation on buildings</t>
  </si>
  <si>
    <t>Interest expense</t>
  </si>
  <si>
    <t>Other expenses</t>
  </si>
  <si>
    <t>Income before taxes</t>
  </si>
  <si>
    <t>Income tax expense (30% rate)</t>
  </si>
  <si>
    <t>Net income</t>
  </si>
  <si>
    <t>STATEMENT OF CASH FLOWS</t>
  </si>
  <si>
    <t>Cash flows from operating activities:</t>
  </si>
  <si>
    <t xml:space="preserve">Adjustments to reconcile net income to net cash provided </t>
  </si>
  <si>
    <t>by operating activities (includes depreciation expense)</t>
  </si>
  <si>
    <t>Net cash provided by operating activities</t>
  </si>
  <si>
    <t xml:space="preserve">Cash flows from financing activities:  </t>
  </si>
  <si>
    <t>Dividends</t>
  </si>
  <si>
    <t>Net increase in cash</t>
  </si>
  <si>
    <t>Additional information:</t>
  </si>
  <si>
    <t xml:space="preserve">a. </t>
  </si>
  <si>
    <t>Beginning inventory and purchases for the one product the company sells are as follows:</t>
  </si>
  <si>
    <t>UNITS</t>
  </si>
  <si>
    <t>UNIT COST</t>
  </si>
  <si>
    <t>Beginning inventory</t>
  </si>
  <si>
    <t>Purchases:</t>
  </si>
  <si>
    <t>February 5</t>
  </si>
  <si>
    <t>March 10</t>
  </si>
  <si>
    <t>April 15</t>
  </si>
  <si>
    <t>June 16</t>
  </si>
  <si>
    <t>September 5</t>
  </si>
  <si>
    <t>October 3</t>
  </si>
  <si>
    <t xml:space="preserve">b. </t>
  </si>
  <si>
    <t>During the year, the company sold 250,000 units at $5 each.</t>
  </si>
  <si>
    <t>c.</t>
  </si>
  <si>
    <t>PEK uses the periodic FIFO method to value its inventory and the straight-line method to depreciate all of its</t>
  </si>
  <si>
    <t>long-term assets.</t>
  </si>
  <si>
    <t xml:space="preserve">d. </t>
  </si>
  <si>
    <t>During the year-end audit, it was discovered that a January 3, 2010, transaction for the lump-sum purchase</t>
  </si>
  <si>
    <t>of a mixing machine and a boiler was not recorded. The fair market values of the mixing machine and the</t>
  </si>
  <si>
    <t>boiler were $200,000 and $70,000, respectively. Each asset has an estimated useful life of ten years with</t>
  </si>
  <si>
    <t>no residual value expected. The purchase of the assets was financed by issuing a $270,000 five-year</t>
  </si>
  <si>
    <t xml:space="preserve">promissory note directly to the seller. Interest of 8% is paid annually on December 31. </t>
  </si>
  <si>
    <t>Required</t>
  </si>
  <si>
    <t xml:space="preserve">1. Prepare a revised income statement and a revised statement of cash flows to take into account the </t>
  </si>
  <si>
    <t>omission of the entry to record the purchase of the two assets. (Hint: You will need to take into account any</t>
  </si>
  <si>
    <t xml:space="preserve">change in income taxes as a result of changes in any income statement items. Assume that income taxes </t>
  </si>
  <si>
    <t>are paid on December 31 of each year.)</t>
  </si>
  <si>
    <t>F</t>
  </si>
  <si>
    <t>Adjustments to reconcile net income to net cash provided</t>
  </si>
  <si>
    <t>Supplemental Schedule of Noncash Investing and Financing Activities:</t>
  </si>
  <si>
    <t>T</t>
  </si>
  <si>
    <t>2. Assume the same facts as in (1), except that the company is considering the use of an accelerated method</t>
  </si>
  <si>
    <t xml:space="preserve">rather than the straight-line method for the assets purchased on January 3, 2010. All other assets would  </t>
  </si>
  <si>
    <t>continue to be depreciated on a straight-line basis. Prepare a revised income statement and a revised</t>
  </si>
  <si>
    <t>statement of cash flows assuming that the company decides to use the accelerated method  for these two</t>
  </si>
  <si>
    <t>assets rather than the straight-line method, resulting in incremental depreciation of $49,091 for 2010.</t>
  </si>
  <si>
    <t xml:space="preserve">   </t>
  </si>
  <si>
    <t>Treat the answers in requirements (3) and (4) as independent of the other parts.</t>
  </si>
  <si>
    <t xml:space="preserve">3. Assume that PEK decides to use the LIFO method rather than the FIFO method to value its inventory and </t>
  </si>
  <si>
    <t xml:space="preserve">recognize cost of goods sold for 2010. Compute the effect (amount of increase or decrease) this would have </t>
  </si>
  <si>
    <t>on cost of goods sold, income tax expense, and net income.</t>
  </si>
  <si>
    <t>a. LIFO cost of goods sold:</t>
  </si>
  <si>
    <t>Units</t>
  </si>
  <si>
    <t>Cost</t>
  </si>
  <si>
    <t>Total Cost</t>
  </si>
  <si>
    <t>N</t>
  </si>
  <si>
    <t>$</t>
  </si>
  <si>
    <t xml:space="preserve">    Total LIFO cost of goods sold       </t>
  </si>
  <si>
    <t xml:space="preserve">    Total FIFO cost of goods sold         </t>
  </si>
  <si>
    <t xml:space="preserve">       Increase in cost of goods sold     </t>
  </si>
  <si>
    <t xml:space="preserve">b. Additional cost of goods sold     </t>
  </si>
  <si>
    <t xml:space="preserve">    Times the tax rate </t>
  </si>
  <si>
    <t>%</t>
  </si>
  <si>
    <t xml:space="preserve">       Decrease in income tax expense </t>
  </si>
  <si>
    <t xml:space="preserve">c. Additional cost of goods sold            </t>
  </si>
  <si>
    <t xml:space="preserve">    Decrease in income taxes</t>
  </si>
  <si>
    <t xml:space="preserve">       Decrease in net income   </t>
  </si>
  <si>
    <t xml:space="preserve">4. Assume that PEK failed to record an estimate of bad debts for 2010. (Bad debt expense is normally </t>
  </si>
  <si>
    <t xml:space="preserve">included in “other expenses.”) Before any adjustment, the balance in Allowance for Doubtful Accounts </t>
  </si>
  <si>
    <t>is $8,200. The credit  manager estimates that 3% of the $800,000 of sales on account will prove to be</t>
  </si>
  <si>
    <t>uncollectible. Based on this information, compute the effect (amount of increase or decrease) of recognition</t>
  </si>
  <si>
    <t>of the bad debt estimate on other expenses, income tax expense, and net income.</t>
  </si>
  <si>
    <t xml:space="preserve">a. Sales on account                     </t>
  </si>
  <si>
    <t xml:space="preserve">    Times estimated uncollectibles       </t>
  </si>
  <si>
    <t xml:space="preserve">       Increase in other expenses</t>
  </si>
  <si>
    <t xml:space="preserve">b. Increase in other expenses         </t>
  </si>
  <si>
    <t xml:space="preserve">c. Increase in other expenses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</si>
</sst>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164" fontId="18" fillId="0" borderId="0" xfId="0" applyNumberFormat="1" applyFont="1" applyFill="1" applyAlignment="1" applyProtection="1">
      <alignment horizontal="left"/>
      <protection locked="0"/>
    </xf>
    <xf numFmtId="49" fontId="19" fillId="0" borderId="0" xfId="0" applyNumberFormat="1" applyFont="1" applyFill="1" applyAlignment="1" applyProtection="1">
      <alignment horizontal="center"/>
      <protection locked="0"/>
    </xf>
    <xf numFmtId="164" fontId="20" fillId="0" borderId="0" xfId="0" applyNumberFormat="1" applyFont="1" applyFill="1" applyAlignment="1" applyProtection="1">
      <alignment horizontal="center"/>
      <protection locked="0"/>
    </xf>
    <xf numFmtId="164" fontId="19" fillId="0" borderId="0" xfId="0" applyNumberFormat="1" applyFont="1" applyFill="1" applyAlignment="1" applyProtection="1">
      <alignment horizontal="center"/>
      <protection locked="0"/>
    </xf>
    <xf numFmtId="164" fontId="19" fillId="0" borderId="10" xfId="0" applyNumberFormat="1" applyFont="1" applyFill="1" applyBorder="1" applyAlignment="1" applyProtection="1">
      <alignment horizontal="center"/>
      <protection locked="0"/>
    </xf>
    <xf numFmtId="164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left"/>
      <protection locked="0"/>
    </xf>
    <xf numFmtId="42" fontId="21" fillId="0" borderId="0" xfId="0" applyNumberFormat="1" applyFont="1" applyFill="1" applyAlignment="1" applyProtection="1">
      <alignment/>
      <protection locked="0"/>
    </xf>
    <xf numFmtId="41" fontId="21" fillId="0" borderId="11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left" indent="1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2" fontId="21" fillId="0" borderId="12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left" indent="2"/>
      <protection locked="0"/>
    </xf>
    <xf numFmtId="37" fontId="21" fillId="0" borderId="11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fill"/>
      <protection locked="0"/>
    </xf>
    <xf numFmtId="164" fontId="21" fillId="0" borderId="11" xfId="0" applyNumberFormat="1" applyFont="1" applyFill="1" applyBorder="1" applyAlignment="1" applyProtection="1">
      <alignment/>
      <protection locked="0"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44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 quotePrefix="1">
      <alignment horizontal="left" indent="1"/>
      <protection locked="0"/>
    </xf>
    <xf numFmtId="43" fontId="21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 applyProtection="1">
      <alignment horizontal="left"/>
      <protection locked="0"/>
    </xf>
    <xf numFmtId="164" fontId="21" fillId="0" borderId="0" xfId="0" applyNumberFormat="1" applyFont="1" applyFill="1" applyAlignment="1" applyProtection="1">
      <alignment horizontal="right"/>
      <protection locked="0"/>
    </xf>
    <xf numFmtId="164" fontId="18" fillId="0" borderId="0" xfId="0" applyNumberFormat="1" applyFont="1" applyFill="1" applyAlignment="1" applyProtection="1">
      <alignment horizontal="left"/>
      <protection locked="0"/>
    </xf>
    <xf numFmtId="37" fontId="21" fillId="0" borderId="0" xfId="0" applyNumberFormat="1" applyFont="1" applyFill="1" applyAlignment="1" applyProtection="1">
      <alignment/>
      <protection locked="0"/>
    </xf>
    <xf numFmtId="164" fontId="22" fillId="0" borderId="0" xfId="0" applyNumberFormat="1" applyFont="1" applyFill="1" applyAlignment="1" applyProtection="1">
      <alignment/>
      <protection locked="0"/>
    </xf>
    <xf numFmtId="42" fontId="22" fillId="0" borderId="0" xfId="0" applyNumberFormat="1" applyFont="1" applyFill="1" applyAlignment="1" applyProtection="1">
      <alignment/>
      <protection locked="0"/>
    </xf>
    <xf numFmtId="41" fontId="22" fillId="0" borderId="11" xfId="0" applyNumberFormat="1" applyFont="1" applyFill="1" applyBorder="1" applyAlignment="1" applyProtection="1">
      <alignment/>
      <protection locked="0"/>
    </xf>
    <xf numFmtId="5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2" fontId="22" fillId="0" borderId="13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 horizontal="fill"/>
      <protection locked="0"/>
    </xf>
    <xf numFmtId="42" fontId="22" fillId="0" borderId="0" xfId="0" applyNumberFormat="1" applyFont="1" applyFill="1" applyBorder="1" applyAlignment="1" applyProtection="1">
      <alignment/>
      <protection locked="0"/>
    </xf>
    <xf numFmtId="164" fontId="22" fillId="0" borderId="0" xfId="0" applyNumberFormat="1" applyFont="1" applyFill="1" applyAlignment="1" applyProtection="1">
      <alignment horizontal="left" indent="1"/>
      <protection locked="0"/>
    </xf>
    <xf numFmtId="164" fontId="22" fillId="0" borderId="0" xfId="0" applyNumberFormat="1" applyFont="1" applyFill="1" applyAlignment="1" applyProtection="1">
      <alignment horizontal="fill"/>
      <protection locked="0"/>
    </xf>
    <xf numFmtId="42" fontId="22" fillId="0" borderId="0" xfId="0" applyNumberFormat="1" applyFont="1" applyFill="1" applyAlignment="1" applyProtection="1">
      <alignment/>
      <protection locked="0"/>
    </xf>
    <xf numFmtId="5" fontId="22" fillId="0" borderId="0" xfId="0" applyNumberFormat="1" applyFont="1" applyFill="1" applyAlignment="1" applyProtection="1">
      <alignment horizontal="left"/>
      <protection locked="0"/>
    </xf>
    <xf numFmtId="41" fontId="22" fillId="0" borderId="11" xfId="0" applyNumberFormat="1" applyFont="1" applyFill="1" applyBorder="1" applyAlignment="1" applyProtection="1">
      <alignment/>
      <protection locked="0"/>
    </xf>
    <xf numFmtId="42" fontId="22" fillId="0" borderId="0" xfId="42" applyNumberFormat="1" applyFont="1" applyFill="1" applyAlignment="1" applyProtection="1">
      <alignment/>
      <protection locked="0"/>
    </xf>
    <xf numFmtId="5" fontId="22" fillId="0" borderId="0" xfId="0" applyNumberFormat="1" applyFont="1" applyFill="1" applyAlignment="1" applyProtection="1">
      <alignment/>
      <protection locked="0"/>
    </xf>
    <xf numFmtId="41" fontId="22" fillId="0" borderId="0" xfId="42" applyNumberFormat="1" applyFont="1" applyFill="1" applyAlignment="1" applyProtection="1">
      <alignment/>
      <protection locked="0"/>
    </xf>
    <xf numFmtId="164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11" xfId="42" applyNumberFormat="1" applyFont="1" applyFill="1" applyBorder="1" applyAlignment="1" applyProtection="1">
      <alignment/>
      <protection locked="0"/>
    </xf>
    <xf numFmtId="37" fontId="22" fillId="0" borderId="0" xfId="0" applyNumberFormat="1" applyFont="1" applyFill="1" applyAlignment="1" applyProtection="1">
      <alignment horizontal="right"/>
      <protection locked="0"/>
    </xf>
    <xf numFmtId="37" fontId="22" fillId="0" borderId="0" xfId="0" applyNumberFormat="1" applyFont="1" applyFill="1" applyAlignment="1" applyProtection="1">
      <alignment/>
      <protection locked="0"/>
    </xf>
    <xf numFmtId="37" fontId="22" fillId="0" borderId="0" xfId="0" applyNumberFormat="1" applyFont="1" applyFill="1" applyBorder="1" applyAlignment="1" applyProtection="1">
      <alignment horizontal="center"/>
      <protection locked="0"/>
    </xf>
    <xf numFmtId="42" fontId="22" fillId="0" borderId="13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164" fontId="18" fillId="0" borderId="0" xfId="0" applyNumberFormat="1" applyFont="1" applyFill="1" applyAlignment="1" applyProtection="1">
      <alignment horizontal="center"/>
      <protection locked="0"/>
    </xf>
    <xf numFmtId="44" fontId="22" fillId="0" borderId="0" xfId="44" applyFont="1" applyFill="1" applyAlignment="1" applyProtection="1">
      <alignment/>
      <protection locked="0"/>
    </xf>
    <xf numFmtId="42" fontId="22" fillId="0" borderId="0" xfId="44" applyNumberFormat="1" applyFont="1" applyFill="1" applyAlignment="1" applyProtection="1">
      <alignment/>
      <protection locked="0"/>
    </xf>
    <xf numFmtId="43" fontId="22" fillId="0" borderId="0" xfId="44" applyNumberFormat="1" applyFont="1" applyFill="1" applyAlignment="1" applyProtection="1">
      <alignment/>
      <protection locked="0"/>
    </xf>
    <xf numFmtId="41" fontId="22" fillId="0" borderId="0" xfId="44" applyNumberFormat="1" applyFont="1" applyFill="1" applyAlignment="1" applyProtection="1">
      <alignment/>
      <protection locked="0"/>
    </xf>
    <xf numFmtId="41" fontId="22" fillId="0" borderId="0" xfId="44" applyNumberFormat="1" applyFont="1" applyFill="1" applyBorder="1" applyAlignment="1" applyProtection="1">
      <alignment/>
      <protection locked="0"/>
    </xf>
    <xf numFmtId="41" fontId="22" fillId="0" borderId="13" xfId="0" applyNumberFormat="1" applyFont="1" applyFill="1" applyBorder="1" applyAlignment="1" applyProtection="1">
      <alignment/>
      <protection locked="0"/>
    </xf>
    <xf numFmtId="43" fontId="22" fillId="0" borderId="0" xfId="44" applyNumberFormat="1" applyFont="1" applyFill="1" applyAlignment="1" applyProtection="1">
      <alignment horizontal="left"/>
      <protection locked="0"/>
    </xf>
    <xf numFmtId="42" fontId="22" fillId="0" borderId="13" xfId="44" applyNumberFormat="1" applyFont="1" applyFill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/>
      <protection locked="0"/>
    </xf>
    <xf numFmtId="164" fontId="21" fillId="0" borderId="0" xfId="0" applyNumberFormat="1" applyFont="1" applyFill="1" applyBorder="1" applyAlignment="1" applyProtection="1">
      <alignment/>
      <protection locked="0"/>
    </xf>
    <xf numFmtId="42" fontId="22" fillId="0" borderId="12" xfId="0" applyNumberFormat="1" applyFont="1" applyFill="1" applyBorder="1" applyAlignment="1" applyProtection="1">
      <alignment/>
      <protection locked="0"/>
    </xf>
    <xf numFmtId="9" fontId="22" fillId="0" borderId="11" xfId="0" applyNumberFormat="1" applyFont="1" applyFill="1" applyBorder="1" applyAlignment="1" applyProtection="1">
      <alignment/>
      <protection locked="0"/>
    </xf>
    <xf numFmtId="42" fontId="22" fillId="0" borderId="0" xfId="0" applyNumberFormat="1" applyFont="1" applyFill="1" applyBorder="1" applyAlignment="1" applyProtection="1">
      <alignment horizontal="right"/>
      <protection locked="0"/>
    </xf>
    <xf numFmtId="3" fontId="22" fillId="0" borderId="0" xfId="0" applyNumberFormat="1" applyFont="1" applyFill="1" applyAlignment="1" applyProtection="1">
      <alignment/>
      <protection locked="0"/>
    </xf>
    <xf numFmtId="164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 applyProtection="1">
      <alignment horizontal="fill"/>
      <protection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F67" sqref="F67"/>
    </sheetView>
  </sheetViews>
  <sheetFormatPr defaultColWidth="9.140625" defaultRowHeight="15"/>
  <cols>
    <col min="1" max="5" width="9.140625" style="3" customWidth="1"/>
    <col min="6" max="6" width="11.28125" style="3" bestFit="1" customWidth="1"/>
    <col min="7" max="8" width="9.140625" style="3" customWidth="1"/>
    <col min="9" max="9" width="35.7109375" style="3" customWidth="1"/>
    <col min="10" max="16384" width="9.140625" style="3" customWidth="1"/>
  </cols>
  <sheetData>
    <row r="1" spans="1:9" ht="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">
      <c r="A2" s="1"/>
      <c r="B2" s="2"/>
      <c r="C2" s="2"/>
      <c r="D2" s="2"/>
      <c r="E2" s="2"/>
      <c r="F2" s="2"/>
      <c r="G2" s="2"/>
      <c r="H2" s="2"/>
      <c r="I2" s="2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>
      <c r="A5" s="5" t="s">
        <v>3</v>
      </c>
      <c r="B5" s="6"/>
      <c r="C5" s="6"/>
      <c r="D5" s="6"/>
      <c r="E5" s="6"/>
      <c r="F5" s="6"/>
      <c r="G5" s="2"/>
      <c r="H5" s="2"/>
      <c r="I5" s="2"/>
    </row>
    <row r="6" spans="1:9" ht="15">
      <c r="A6" s="7" t="s">
        <v>4</v>
      </c>
      <c r="B6" s="7"/>
      <c r="C6" s="7"/>
      <c r="D6" s="7"/>
      <c r="E6" s="7"/>
      <c r="F6" s="7"/>
      <c r="G6" s="2"/>
      <c r="H6" s="2"/>
      <c r="I6" s="2"/>
    </row>
    <row r="7" spans="1:9" ht="15.75" thickBot="1">
      <c r="A7" s="8" t="s">
        <v>5</v>
      </c>
      <c r="B7" s="8"/>
      <c r="C7" s="8"/>
      <c r="D7" s="8"/>
      <c r="E7" s="8"/>
      <c r="F7" s="8"/>
      <c r="G7" s="2"/>
      <c r="H7" s="2"/>
      <c r="I7" s="2"/>
    </row>
    <row r="8" spans="1:9" ht="15">
      <c r="A8" s="9"/>
      <c r="B8" s="9"/>
      <c r="C8" s="9"/>
      <c r="D8" s="9"/>
      <c r="E8" s="9"/>
      <c r="F8" s="9"/>
      <c r="G8" s="2"/>
      <c r="H8" s="2"/>
      <c r="I8" s="2"/>
    </row>
    <row r="9" spans="1:9" ht="15">
      <c r="A9" s="10" t="s">
        <v>6</v>
      </c>
      <c r="B9" s="9"/>
      <c r="C9" s="9"/>
      <c r="D9" s="9"/>
      <c r="E9" s="9"/>
      <c r="F9" s="11">
        <v>1250000</v>
      </c>
      <c r="G9" s="2"/>
      <c r="H9" s="2"/>
      <c r="I9" s="2"/>
    </row>
    <row r="10" spans="1:9" ht="15">
      <c r="A10" s="10" t="s">
        <v>7</v>
      </c>
      <c r="B10" s="9"/>
      <c r="C10" s="9"/>
      <c r="D10" s="9"/>
      <c r="E10" s="9"/>
      <c r="F10" s="12">
        <v>636500</v>
      </c>
      <c r="G10" s="2"/>
      <c r="H10" s="2"/>
      <c r="I10" s="2"/>
    </row>
    <row r="11" spans="1:9" ht="15">
      <c r="A11" s="13" t="s">
        <v>8</v>
      </c>
      <c r="B11" s="9"/>
      <c r="C11" s="9"/>
      <c r="D11" s="9"/>
      <c r="E11" s="9"/>
      <c r="F11" s="11">
        <f>F9-F10</f>
        <v>613500</v>
      </c>
      <c r="G11" s="2"/>
      <c r="H11" s="2"/>
      <c r="I11" s="2"/>
    </row>
    <row r="12" spans="1:9" ht="15">
      <c r="A12" s="10" t="s">
        <v>9</v>
      </c>
      <c r="B12" s="9"/>
      <c r="C12" s="9"/>
      <c r="D12" s="2"/>
      <c r="E12" s="11">
        <v>58400</v>
      </c>
      <c r="F12" s="9"/>
      <c r="G12" s="2"/>
      <c r="H12" s="2"/>
      <c r="I12" s="2"/>
    </row>
    <row r="13" spans="1:9" ht="15">
      <c r="A13" s="10" t="s">
        <v>10</v>
      </c>
      <c r="B13" s="9"/>
      <c r="C13" s="9"/>
      <c r="D13" s="2"/>
      <c r="E13" s="14">
        <v>12000</v>
      </c>
      <c r="F13" s="9"/>
      <c r="G13" s="2"/>
      <c r="H13" s="2"/>
      <c r="I13" s="2"/>
    </row>
    <row r="14" spans="1:9" ht="15">
      <c r="A14" s="10" t="s">
        <v>11</v>
      </c>
      <c r="B14" s="9"/>
      <c r="C14" s="9"/>
      <c r="D14" s="2"/>
      <c r="E14" s="14">
        <v>33800</v>
      </c>
      <c r="F14" s="9"/>
      <c r="G14" s="2"/>
      <c r="H14" s="2"/>
      <c r="I14" s="2"/>
    </row>
    <row r="15" spans="1:9" ht="15">
      <c r="A15" s="10" t="s">
        <v>12</v>
      </c>
      <c r="B15" s="9"/>
      <c r="C15" s="9"/>
      <c r="D15" s="2"/>
      <c r="E15" s="12">
        <v>83800</v>
      </c>
      <c r="F15" s="12">
        <f>SUM(E12:E15)</f>
        <v>188000</v>
      </c>
      <c r="G15" s="2"/>
      <c r="H15" s="2"/>
      <c r="I15" s="2"/>
    </row>
    <row r="16" spans="1:9" ht="15">
      <c r="A16" s="13" t="s">
        <v>13</v>
      </c>
      <c r="B16" s="9"/>
      <c r="C16" s="9"/>
      <c r="D16" s="2"/>
      <c r="E16" s="9"/>
      <c r="F16" s="11">
        <f>F11-F15</f>
        <v>425500</v>
      </c>
      <c r="G16" s="2"/>
      <c r="H16" s="2"/>
      <c r="I16" s="2"/>
    </row>
    <row r="17" spans="1:9" ht="15">
      <c r="A17" s="10" t="s">
        <v>14</v>
      </c>
      <c r="B17" s="9"/>
      <c r="C17" s="9"/>
      <c r="D17" s="2"/>
      <c r="E17" s="9"/>
      <c r="F17" s="12">
        <f>F16*0.3</f>
        <v>127650</v>
      </c>
      <c r="G17" s="2"/>
      <c r="H17" s="2"/>
      <c r="I17" s="2"/>
    </row>
    <row r="18" spans="1:9" ht="15.75" thickBot="1">
      <c r="A18" s="13" t="s">
        <v>15</v>
      </c>
      <c r="B18" s="9"/>
      <c r="C18" s="9"/>
      <c r="D18" s="9"/>
      <c r="E18" s="9"/>
      <c r="F18" s="15">
        <f>F16-F17</f>
        <v>297850</v>
      </c>
      <c r="G18" s="2"/>
      <c r="H18" s="2"/>
      <c r="I18" s="2"/>
    </row>
    <row r="19" spans="1:9" ht="15.75" thickTop="1">
      <c r="A19" s="2"/>
      <c r="B19" s="9"/>
      <c r="C19" s="9"/>
      <c r="D19" s="9"/>
      <c r="E19" s="9"/>
      <c r="F19" s="2"/>
      <c r="G19" s="2"/>
      <c r="H19" s="2"/>
      <c r="I19" s="2"/>
    </row>
    <row r="20" spans="1:9" ht="15">
      <c r="A20" s="9"/>
      <c r="B20" s="9"/>
      <c r="C20" s="9"/>
      <c r="D20" s="9"/>
      <c r="E20" s="9"/>
      <c r="F20" s="9"/>
      <c r="G20" s="2"/>
      <c r="H20" s="2"/>
      <c r="I20" s="2"/>
    </row>
    <row r="21" spans="1:9" ht="15">
      <c r="A21" s="5" t="s">
        <v>3</v>
      </c>
      <c r="B21" s="6"/>
      <c r="C21" s="6"/>
      <c r="D21" s="6"/>
      <c r="E21" s="6"/>
      <c r="F21" s="6"/>
      <c r="G21" s="2"/>
      <c r="H21" s="2"/>
      <c r="I21" s="2"/>
    </row>
    <row r="22" spans="1:9" ht="15">
      <c r="A22" s="7" t="s">
        <v>16</v>
      </c>
      <c r="B22" s="7"/>
      <c r="C22" s="7"/>
      <c r="D22" s="7"/>
      <c r="E22" s="7"/>
      <c r="F22" s="7"/>
      <c r="G22" s="2"/>
      <c r="H22" s="2"/>
      <c r="I22" s="2"/>
    </row>
    <row r="23" spans="1:9" ht="15.75" thickBot="1">
      <c r="A23" s="8" t="s">
        <v>5</v>
      </c>
      <c r="B23" s="8"/>
      <c r="C23" s="8"/>
      <c r="D23" s="8"/>
      <c r="E23" s="8"/>
      <c r="F23" s="8"/>
      <c r="G23" s="2"/>
      <c r="H23" s="2"/>
      <c r="I23" s="2"/>
    </row>
    <row r="24" spans="1:9" ht="15">
      <c r="A24" s="9"/>
      <c r="B24" s="9"/>
      <c r="C24" s="9"/>
      <c r="D24" s="9"/>
      <c r="E24" s="9"/>
      <c r="F24" s="9"/>
      <c r="G24" s="2"/>
      <c r="H24" s="2"/>
      <c r="I24" s="2"/>
    </row>
    <row r="25" spans="1:9" ht="15">
      <c r="A25" s="10" t="s">
        <v>17</v>
      </c>
      <c r="B25" s="9"/>
      <c r="C25" s="9"/>
      <c r="D25" s="9"/>
      <c r="E25" s="9"/>
      <c r="F25" s="9"/>
      <c r="G25" s="2"/>
      <c r="H25" s="2"/>
      <c r="I25" s="2"/>
    </row>
    <row r="26" spans="1:9" ht="15">
      <c r="A26" s="13" t="s">
        <v>15</v>
      </c>
      <c r="B26" s="9"/>
      <c r="C26" s="9"/>
      <c r="D26" s="9"/>
      <c r="E26" s="9"/>
      <c r="F26" s="11">
        <f>F18</f>
        <v>297850</v>
      </c>
      <c r="G26" s="2"/>
      <c r="H26" s="2"/>
      <c r="I26" s="2"/>
    </row>
    <row r="27" spans="1:9" ht="15">
      <c r="A27" s="13" t="s">
        <v>18</v>
      </c>
      <c r="B27" s="9"/>
      <c r="C27" s="9"/>
      <c r="D27" s="9"/>
      <c r="E27" s="9"/>
      <c r="F27" s="9"/>
      <c r="G27" s="2"/>
      <c r="H27" s="2"/>
      <c r="I27" s="2"/>
    </row>
    <row r="28" spans="1:9" ht="15">
      <c r="A28" s="16" t="s">
        <v>19</v>
      </c>
      <c r="B28" s="9"/>
      <c r="C28" s="9"/>
      <c r="D28" s="9"/>
      <c r="E28" s="9"/>
      <c r="F28" s="12">
        <v>83200</v>
      </c>
      <c r="G28" s="2"/>
      <c r="H28" s="2"/>
      <c r="I28" s="2"/>
    </row>
    <row r="29" spans="1:9" ht="15">
      <c r="A29" s="10" t="s">
        <v>20</v>
      </c>
      <c r="B29" s="9"/>
      <c r="C29" s="9"/>
      <c r="D29" s="9"/>
      <c r="E29" s="9"/>
      <c r="F29" s="11">
        <f>SUM(F26:F28)</f>
        <v>381050</v>
      </c>
      <c r="G29" s="2"/>
      <c r="H29" s="2"/>
      <c r="I29" s="2"/>
    </row>
    <row r="30" spans="1:9" ht="15">
      <c r="A30" s="10" t="s">
        <v>21</v>
      </c>
      <c r="B30" s="9"/>
      <c r="C30" s="9"/>
      <c r="D30" s="9"/>
      <c r="E30" s="9"/>
      <c r="F30" s="2"/>
      <c r="G30" s="2"/>
      <c r="H30" s="2"/>
      <c r="I30" s="2"/>
    </row>
    <row r="31" spans="1:9" ht="15">
      <c r="A31" s="13" t="s">
        <v>22</v>
      </c>
      <c r="B31" s="9"/>
      <c r="C31" s="9"/>
      <c r="D31" s="9"/>
      <c r="E31" s="9"/>
      <c r="F31" s="17">
        <v>-35000</v>
      </c>
      <c r="G31" s="2"/>
      <c r="H31" s="2"/>
      <c r="I31" s="2"/>
    </row>
    <row r="32" spans="1:9" ht="15.75" thickBot="1">
      <c r="A32" s="10" t="s">
        <v>23</v>
      </c>
      <c r="B32" s="9"/>
      <c r="C32" s="9"/>
      <c r="D32" s="9"/>
      <c r="E32" s="9"/>
      <c r="F32" s="15">
        <f>SUM(F29:F31)</f>
        <v>346050</v>
      </c>
      <c r="G32" s="2"/>
      <c r="H32" s="2"/>
      <c r="I32" s="2"/>
    </row>
    <row r="33" spans="1:9" ht="15.75" thickTop="1">
      <c r="A33" s="9"/>
      <c r="B33" s="9"/>
      <c r="C33" s="9"/>
      <c r="D33" s="9"/>
      <c r="E33" s="9"/>
      <c r="F33" s="18"/>
      <c r="G33" s="2"/>
      <c r="H33" s="2"/>
      <c r="I33" s="2"/>
    </row>
    <row r="34" spans="1:9" ht="15">
      <c r="A34" s="9" t="s">
        <v>24</v>
      </c>
      <c r="B34" s="9"/>
      <c r="C34" s="9"/>
      <c r="D34" s="9"/>
      <c r="E34" s="9"/>
      <c r="F34" s="18"/>
      <c r="G34" s="2"/>
      <c r="H34" s="2"/>
      <c r="I34" s="2"/>
    </row>
    <row r="35" spans="1:9" ht="15">
      <c r="A35" s="10" t="s">
        <v>25</v>
      </c>
      <c r="B35" s="9" t="s">
        <v>26</v>
      </c>
      <c r="C35" s="9"/>
      <c r="D35" s="9"/>
      <c r="E35" s="9"/>
      <c r="F35" s="9"/>
      <c r="G35" s="2"/>
      <c r="H35" s="2"/>
      <c r="I35" s="2"/>
    </row>
    <row r="36" spans="1:9" ht="15">
      <c r="A36" s="10"/>
      <c r="B36" s="9"/>
      <c r="C36" s="9"/>
      <c r="D36" s="9"/>
      <c r="E36" s="9"/>
      <c r="F36" s="9"/>
      <c r="G36" s="2"/>
      <c r="H36" s="2"/>
      <c r="I36" s="2"/>
    </row>
    <row r="37" spans="1:9" ht="15">
      <c r="A37" s="19"/>
      <c r="B37" s="19"/>
      <c r="C37" s="19"/>
      <c r="D37" s="20" t="s">
        <v>27</v>
      </c>
      <c r="E37" s="19"/>
      <c r="F37" s="20" t="s">
        <v>28</v>
      </c>
      <c r="G37" s="2"/>
      <c r="H37" s="2"/>
      <c r="I37" s="2"/>
    </row>
    <row r="38" spans="1:9" ht="15">
      <c r="A38" s="10" t="s">
        <v>29</v>
      </c>
      <c r="B38" s="9"/>
      <c r="C38" s="9"/>
      <c r="D38" s="14">
        <v>50000</v>
      </c>
      <c r="E38" s="10"/>
      <c r="F38" s="21">
        <v>2</v>
      </c>
      <c r="G38" s="2"/>
      <c r="H38" s="2"/>
      <c r="I38" s="2"/>
    </row>
    <row r="39" spans="1:9" ht="15">
      <c r="A39" s="10" t="s">
        <v>30</v>
      </c>
      <c r="B39" s="9"/>
      <c r="C39" s="9"/>
      <c r="D39" s="14"/>
      <c r="E39" s="9"/>
      <c r="F39" s="9"/>
      <c r="G39" s="2"/>
      <c r="H39" s="2"/>
      <c r="I39" s="2"/>
    </row>
    <row r="40" spans="1:9" ht="15">
      <c r="A40" s="22" t="s">
        <v>31</v>
      </c>
      <c r="B40" s="9"/>
      <c r="C40" s="9"/>
      <c r="D40" s="14">
        <v>25000</v>
      </c>
      <c r="E40" s="9"/>
      <c r="F40" s="23">
        <v>2.1</v>
      </c>
      <c r="G40" s="2"/>
      <c r="H40" s="2"/>
      <c r="I40" s="2"/>
    </row>
    <row r="41" spans="1:9" ht="15">
      <c r="A41" s="22" t="s">
        <v>32</v>
      </c>
      <c r="B41" s="9"/>
      <c r="C41" s="9"/>
      <c r="D41" s="14">
        <v>30000</v>
      </c>
      <c r="E41" s="9"/>
      <c r="F41" s="23">
        <v>2.2</v>
      </c>
      <c r="G41" s="2"/>
      <c r="H41" s="2"/>
      <c r="I41" s="2"/>
    </row>
    <row r="42" spans="1:9" ht="15">
      <c r="A42" s="22" t="s">
        <v>33</v>
      </c>
      <c r="B42" s="9"/>
      <c r="C42" s="9"/>
      <c r="D42" s="14">
        <v>40000</v>
      </c>
      <c r="E42" s="9"/>
      <c r="F42" s="23">
        <v>2.5</v>
      </c>
      <c r="G42" s="2"/>
      <c r="H42" s="2"/>
      <c r="I42" s="2"/>
    </row>
    <row r="43" spans="1:9" ht="15">
      <c r="A43" s="22" t="s">
        <v>34</v>
      </c>
      <c r="B43" s="9"/>
      <c r="C43" s="9"/>
      <c r="D43" s="14">
        <v>75000</v>
      </c>
      <c r="E43" s="9"/>
      <c r="F43" s="23">
        <v>3</v>
      </c>
      <c r="G43" s="2"/>
      <c r="H43" s="2"/>
      <c r="I43" s="2"/>
    </row>
    <row r="44" spans="1:9" ht="15">
      <c r="A44" s="22" t="s">
        <v>35</v>
      </c>
      <c r="B44" s="9"/>
      <c r="C44" s="9"/>
      <c r="D44" s="14">
        <v>60000</v>
      </c>
      <c r="E44" s="9"/>
      <c r="F44" s="23">
        <v>3.1</v>
      </c>
      <c r="G44" s="2"/>
      <c r="H44" s="2"/>
      <c r="I44" s="2"/>
    </row>
    <row r="45" spans="1:9" ht="15">
      <c r="A45" s="22" t="s">
        <v>36</v>
      </c>
      <c r="B45" s="9"/>
      <c r="C45" s="9"/>
      <c r="D45" s="14">
        <v>40000</v>
      </c>
      <c r="E45" s="9"/>
      <c r="F45" s="23">
        <v>3.25</v>
      </c>
      <c r="G45" s="2"/>
      <c r="H45" s="2"/>
      <c r="I45" s="2"/>
    </row>
    <row r="46" spans="1:9" ht="15">
      <c r="A46" s="9"/>
      <c r="B46" s="9"/>
      <c r="C46" s="9"/>
      <c r="D46" s="9"/>
      <c r="E46" s="9"/>
      <c r="F46" s="9"/>
      <c r="G46" s="2"/>
      <c r="H46" s="2"/>
      <c r="I46" s="2"/>
    </row>
    <row r="47" spans="1:9" ht="15">
      <c r="A47" s="10" t="s">
        <v>37</v>
      </c>
      <c r="B47" s="24" t="s">
        <v>38</v>
      </c>
      <c r="C47" s="24"/>
      <c r="D47" s="24"/>
      <c r="E47" s="24"/>
      <c r="F47" s="24"/>
      <c r="G47" s="24"/>
      <c r="H47" s="24"/>
      <c r="I47" s="24"/>
    </row>
    <row r="48" spans="1:9" ht="15">
      <c r="A48" s="10" t="s">
        <v>39</v>
      </c>
      <c r="B48" s="24" t="s">
        <v>40</v>
      </c>
      <c r="C48" s="24"/>
      <c r="D48" s="24"/>
      <c r="E48" s="24"/>
      <c r="F48" s="24"/>
      <c r="G48" s="24"/>
      <c r="H48" s="24"/>
      <c r="I48" s="24"/>
    </row>
    <row r="49" spans="1:9" ht="15">
      <c r="A49" s="10"/>
      <c r="B49" s="24" t="s">
        <v>41</v>
      </c>
      <c r="C49" s="24"/>
      <c r="D49" s="24"/>
      <c r="E49" s="24"/>
      <c r="F49" s="24"/>
      <c r="G49" s="24"/>
      <c r="H49" s="24"/>
      <c r="I49" s="24"/>
    </row>
    <row r="50" spans="1:9" ht="15">
      <c r="A50" s="10" t="s">
        <v>42</v>
      </c>
      <c r="B50" s="24" t="s">
        <v>43</v>
      </c>
      <c r="C50" s="24"/>
      <c r="D50" s="24"/>
      <c r="E50" s="24"/>
      <c r="F50" s="24"/>
      <c r="G50" s="24"/>
      <c r="H50" s="24"/>
      <c r="I50" s="24"/>
    </row>
    <row r="51" spans="1:9" ht="15">
      <c r="A51" s="25"/>
      <c r="B51" s="24" t="s">
        <v>44</v>
      </c>
      <c r="C51" s="24"/>
      <c r="D51" s="24"/>
      <c r="E51" s="24"/>
      <c r="F51" s="24"/>
      <c r="G51" s="24"/>
      <c r="H51" s="24"/>
      <c r="I51" s="24"/>
    </row>
    <row r="52" spans="1:9" ht="15">
      <c r="A52" s="2"/>
      <c r="B52" s="24" t="s">
        <v>45</v>
      </c>
      <c r="C52" s="24"/>
      <c r="D52" s="24"/>
      <c r="E52" s="24"/>
      <c r="F52" s="24"/>
      <c r="G52" s="24"/>
      <c r="H52" s="24"/>
      <c r="I52" s="24"/>
    </row>
    <row r="53" spans="1:9" ht="15">
      <c r="A53" s="2"/>
      <c r="B53" s="24" t="s">
        <v>46</v>
      </c>
      <c r="C53" s="24"/>
      <c r="D53" s="24"/>
      <c r="E53" s="24"/>
      <c r="F53" s="24"/>
      <c r="G53" s="24"/>
      <c r="H53" s="24"/>
      <c r="I53" s="24"/>
    </row>
    <row r="54" spans="1:9" ht="15">
      <c r="A54" s="2"/>
      <c r="B54" s="24" t="s">
        <v>47</v>
      </c>
      <c r="C54" s="24"/>
      <c r="D54" s="24"/>
      <c r="E54" s="24"/>
      <c r="F54" s="24"/>
      <c r="G54" s="24"/>
      <c r="H54" s="24"/>
      <c r="I54" s="24"/>
    </row>
    <row r="55" spans="1:9" ht="15">
      <c r="A55" s="10"/>
      <c r="B55" s="9"/>
      <c r="C55" s="9"/>
      <c r="D55" s="9"/>
      <c r="E55" s="9"/>
      <c r="F55" s="9"/>
      <c r="G55" s="2"/>
      <c r="H55" s="2"/>
      <c r="I55" s="2"/>
    </row>
    <row r="56" spans="1:9" ht="15">
      <c r="A56" s="26" t="s">
        <v>48</v>
      </c>
      <c r="B56" s="9"/>
      <c r="C56" s="9"/>
      <c r="D56" s="9"/>
      <c r="E56" s="9"/>
      <c r="F56" s="9"/>
      <c r="G56" s="2"/>
      <c r="H56" s="2"/>
      <c r="I56" s="2"/>
    </row>
    <row r="57" spans="1:9" ht="15">
      <c r="A57" s="2"/>
      <c r="B57" s="9"/>
      <c r="C57" s="9"/>
      <c r="D57" s="9"/>
      <c r="E57" s="9"/>
      <c r="F57" s="27"/>
      <c r="G57" s="2"/>
      <c r="H57" s="2"/>
      <c r="I57" s="2"/>
    </row>
    <row r="58" spans="1:9" ht="15">
      <c r="A58" s="4" t="s">
        <v>49</v>
      </c>
      <c r="B58" s="4"/>
      <c r="C58" s="4"/>
      <c r="D58" s="4"/>
      <c r="E58" s="4"/>
      <c r="F58" s="4"/>
      <c r="G58" s="4"/>
      <c r="H58" s="4"/>
      <c r="I58" s="4"/>
    </row>
    <row r="59" spans="1:9" ht="15">
      <c r="A59" s="4" t="s">
        <v>50</v>
      </c>
      <c r="B59" s="4"/>
      <c r="C59" s="4"/>
      <c r="D59" s="4"/>
      <c r="E59" s="4"/>
      <c r="F59" s="4"/>
      <c r="G59" s="4"/>
      <c r="H59" s="4"/>
      <c r="I59" s="4"/>
    </row>
    <row r="60" spans="1:9" ht="15">
      <c r="A60" s="4" t="s">
        <v>51</v>
      </c>
      <c r="B60" s="4"/>
      <c r="C60" s="4"/>
      <c r="D60" s="4"/>
      <c r="E60" s="4"/>
      <c r="F60" s="4"/>
      <c r="G60" s="4"/>
      <c r="H60" s="4"/>
      <c r="I60" s="4"/>
    </row>
    <row r="61" spans="1:9" ht="15">
      <c r="A61" s="4" t="s">
        <v>52</v>
      </c>
      <c r="B61" s="4"/>
      <c r="C61" s="4"/>
      <c r="D61" s="4"/>
      <c r="E61" s="4"/>
      <c r="F61" s="4"/>
      <c r="G61" s="4"/>
      <c r="H61" s="4"/>
      <c r="I61" s="4"/>
    </row>
    <row r="62" spans="1:9" ht="15">
      <c r="A62" s="9"/>
      <c r="B62" s="9"/>
      <c r="C62" s="9"/>
      <c r="D62" s="9"/>
      <c r="E62" s="9"/>
      <c r="F62" s="9"/>
      <c r="G62" s="2"/>
      <c r="H62" s="2"/>
      <c r="I62" s="2"/>
    </row>
    <row r="63" spans="1:9" ht="15">
      <c r="A63" s="5" t="s">
        <v>3</v>
      </c>
      <c r="B63" s="6"/>
      <c r="C63" s="6"/>
      <c r="D63" s="6"/>
      <c r="E63" s="6"/>
      <c r="F63" s="6"/>
      <c r="G63" s="2"/>
      <c r="H63" s="2"/>
      <c r="I63" s="2"/>
    </row>
    <row r="64" spans="1:9" ht="15">
      <c r="A64" s="7" t="s">
        <v>4</v>
      </c>
      <c r="B64" s="7"/>
      <c r="C64" s="7"/>
      <c r="D64" s="7"/>
      <c r="E64" s="7"/>
      <c r="F64" s="7"/>
      <c r="G64" s="2"/>
      <c r="H64" s="2"/>
      <c r="I64" s="2"/>
    </row>
    <row r="65" spans="1:9" ht="15.75" thickBot="1">
      <c r="A65" s="8" t="s">
        <v>5</v>
      </c>
      <c r="B65" s="8"/>
      <c r="C65" s="8"/>
      <c r="D65" s="8"/>
      <c r="E65" s="8"/>
      <c r="F65" s="8"/>
      <c r="G65" s="2"/>
      <c r="H65" s="2"/>
      <c r="I65" s="2"/>
    </row>
    <row r="66" spans="1:9" ht="15">
      <c r="A66" s="9"/>
      <c r="B66" s="9"/>
      <c r="C66" s="9"/>
      <c r="D66" s="9"/>
      <c r="E66" s="9"/>
      <c r="F66" s="9"/>
      <c r="G66" s="2"/>
      <c r="H66" s="2"/>
      <c r="I66" s="2"/>
    </row>
    <row r="67" spans="1:9" ht="15">
      <c r="A67" s="10" t="s">
        <v>6</v>
      </c>
      <c r="B67" s="9"/>
      <c r="C67" s="9"/>
      <c r="D67" s="28"/>
      <c r="E67" s="28"/>
      <c r="F67" s="29" t="s">
        <v>53</v>
      </c>
      <c r="G67" s="2"/>
      <c r="H67" s="2"/>
      <c r="I67" s="2"/>
    </row>
    <row r="68" spans="1:9" ht="15">
      <c r="A68" s="10" t="s">
        <v>7</v>
      </c>
      <c r="B68" s="9"/>
      <c r="C68" s="9"/>
      <c r="D68" s="28"/>
      <c r="E68" s="28"/>
      <c r="F68" s="30" t="s">
        <v>53</v>
      </c>
      <c r="G68" s="2"/>
      <c r="H68" s="2"/>
      <c r="I68" s="2"/>
    </row>
    <row r="69" spans="1:9" ht="15">
      <c r="A69" s="13" t="s">
        <v>8</v>
      </c>
      <c r="B69" s="9"/>
      <c r="C69" s="9"/>
      <c r="D69" s="28"/>
      <c r="E69" s="28"/>
      <c r="F69" s="29" t="s">
        <v>53</v>
      </c>
      <c r="G69" s="2"/>
      <c r="H69" s="2"/>
      <c r="I69" s="2"/>
    </row>
    <row r="70" spans="1:9" ht="15">
      <c r="A70" s="10" t="s">
        <v>9</v>
      </c>
      <c r="B70" s="9"/>
      <c r="C70" s="9"/>
      <c r="D70" s="2"/>
      <c r="E70" s="29" t="s">
        <v>53</v>
      </c>
      <c r="F70" s="31"/>
      <c r="G70" s="2"/>
      <c r="H70" s="2"/>
      <c r="I70" s="2"/>
    </row>
    <row r="71" spans="1:9" ht="15">
      <c r="A71" s="10" t="s">
        <v>10</v>
      </c>
      <c r="B71" s="9"/>
      <c r="C71" s="9"/>
      <c r="D71" s="2"/>
      <c r="E71" s="32" t="s">
        <v>53</v>
      </c>
      <c r="F71" s="31"/>
      <c r="G71" s="2"/>
      <c r="H71" s="2"/>
      <c r="I71" s="2"/>
    </row>
    <row r="72" spans="1:9" ht="15">
      <c r="A72" s="10" t="s">
        <v>11</v>
      </c>
      <c r="B72" s="9"/>
      <c r="C72" s="9"/>
      <c r="D72" s="2"/>
      <c r="E72" s="32" t="s">
        <v>53</v>
      </c>
      <c r="F72" s="31"/>
      <c r="G72" s="2"/>
      <c r="H72" s="2"/>
      <c r="I72" s="2"/>
    </row>
    <row r="73" spans="1:9" ht="15">
      <c r="A73" s="10" t="s">
        <v>12</v>
      </c>
      <c r="B73" s="9"/>
      <c r="C73" s="9"/>
      <c r="D73" s="2"/>
      <c r="E73" s="30" t="s">
        <v>53</v>
      </c>
      <c r="F73" s="30" t="s">
        <v>53</v>
      </c>
      <c r="G73" s="2"/>
      <c r="H73" s="2"/>
      <c r="I73" s="2"/>
    </row>
    <row r="74" spans="1:9" ht="15">
      <c r="A74" s="13" t="s">
        <v>13</v>
      </c>
      <c r="B74" s="9"/>
      <c r="C74" s="9"/>
      <c r="D74" s="28"/>
      <c r="E74" s="28"/>
      <c r="F74" s="29" t="s">
        <v>53</v>
      </c>
      <c r="G74" s="2"/>
      <c r="H74" s="2"/>
      <c r="I74" s="2"/>
    </row>
    <row r="75" spans="1:9" ht="15">
      <c r="A75" s="10" t="s">
        <v>14</v>
      </c>
      <c r="B75" s="9"/>
      <c r="C75" s="9"/>
      <c r="D75" s="28"/>
      <c r="E75" s="28"/>
      <c r="F75" s="30" t="s">
        <v>53</v>
      </c>
      <c r="G75" s="2"/>
      <c r="H75" s="2"/>
      <c r="I75" s="2"/>
    </row>
    <row r="76" spans="1:9" ht="15.75" thickBot="1">
      <c r="A76" s="13" t="s">
        <v>15</v>
      </c>
      <c r="B76" s="9"/>
      <c r="C76" s="9"/>
      <c r="D76" s="28"/>
      <c r="E76" s="28"/>
      <c r="F76" s="33" t="s">
        <v>53</v>
      </c>
      <c r="G76" s="2"/>
      <c r="H76" s="2"/>
      <c r="I76" s="2"/>
    </row>
    <row r="77" spans="1:9" ht="15.75" thickTop="1">
      <c r="A77" s="10"/>
      <c r="B77" s="9"/>
      <c r="C77" s="9"/>
      <c r="D77" s="28"/>
      <c r="E77" s="28"/>
      <c r="F77" s="31"/>
      <c r="G77" s="2"/>
      <c r="H77" s="2"/>
      <c r="I77" s="2"/>
    </row>
    <row r="78" spans="1:9" ht="15">
      <c r="A78" s="10"/>
      <c r="B78" s="9"/>
      <c r="C78" s="9"/>
      <c r="D78" s="28"/>
      <c r="E78" s="28"/>
      <c r="F78" s="31"/>
      <c r="G78" s="2"/>
      <c r="H78" s="2"/>
      <c r="I78" s="2"/>
    </row>
    <row r="79" spans="1:9" ht="15">
      <c r="A79" s="5" t="s">
        <v>3</v>
      </c>
      <c r="B79" s="6"/>
      <c r="C79" s="6"/>
      <c r="D79" s="6"/>
      <c r="E79" s="6"/>
      <c r="F79" s="6"/>
      <c r="G79" s="2"/>
      <c r="H79" s="2"/>
      <c r="I79" s="2"/>
    </row>
    <row r="80" spans="1:9" ht="15">
      <c r="A80" s="7" t="s">
        <v>16</v>
      </c>
      <c r="B80" s="7"/>
      <c r="C80" s="7"/>
      <c r="D80" s="7"/>
      <c r="E80" s="7"/>
      <c r="F80" s="7"/>
      <c r="G80" s="2"/>
      <c r="H80" s="2"/>
      <c r="I80" s="2"/>
    </row>
    <row r="81" spans="1:9" ht="15.75" thickBot="1">
      <c r="A81" s="8" t="s">
        <v>5</v>
      </c>
      <c r="B81" s="8"/>
      <c r="C81" s="8"/>
      <c r="D81" s="8"/>
      <c r="E81" s="8"/>
      <c r="F81" s="8"/>
      <c r="G81" s="2"/>
      <c r="H81" s="2"/>
      <c r="I81" s="2"/>
    </row>
    <row r="82" spans="1:9" ht="15">
      <c r="A82" s="9"/>
      <c r="B82" s="9"/>
      <c r="C82" s="9"/>
      <c r="D82" s="9"/>
      <c r="E82" s="9"/>
      <c r="F82" s="9"/>
      <c r="G82" s="2"/>
      <c r="H82" s="2"/>
      <c r="I82" s="2"/>
    </row>
    <row r="83" spans="1:9" ht="15">
      <c r="A83" s="10" t="str">
        <f>A25</f>
        <v>Cash flows from operating activities:</v>
      </c>
      <c r="B83" s="9"/>
      <c r="C83" s="9"/>
      <c r="D83" s="9"/>
      <c r="E83" s="9"/>
      <c r="F83" s="9"/>
      <c r="G83" s="2"/>
      <c r="H83" s="2"/>
      <c r="I83" s="2"/>
    </row>
    <row r="84" spans="1:9" ht="15">
      <c r="A84" s="13" t="s">
        <v>15</v>
      </c>
      <c r="B84" s="9"/>
      <c r="C84" s="9"/>
      <c r="D84" s="9"/>
      <c r="E84" s="9"/>
      <c r="F84" s="29" t="s">
        <v>53</v>
      </c>
      <c r="G84" s="2"/>
      <c r="H84" s="2"/>
      <c r="I84" s="2"/>
    </row>
    <row r="85" spans="1:9" ht="15">
      <c r="A85" s="13" t="s">
        <v>54</v>
      </c>
      <c r="B85" s="9"/>
      <c r="C85" s="9"/>
      <c r="D85" s="9"/>
      <c r="E85" s="9"/>
      <c r="F85" s="28"/>
      <c r="G85" s="2"/>
      <c r="H85" s="2"/>
      <c r="I85" s="2"/>
    </row>
    <row r="86" spans="1:9" ht="15">
      <c r="A86" s="16" t="s">
        <v>19</v>
      </c>
      <c r="B86" s="9"/>
      <c r="C86" s="9"/>
      <c r="D86" s="9"/>
      <c r="E86" s="9"/>
      <c r="F86" s="30" t="s">
        <v>53</v>
      </c>
      <c r="G86" s="9"/>
      <c r="H86" s="2"/>
      <c r="I86" s="2"/>
    </row>
    <row r="87" spans="1:9" ht="15">
      <c r="A87" s="10" t="str">
        <f>A29</f>
        <v>Net cash provided by operating activities</v>
      </c>
      <c r="B87" s="9"/>
      <c r="C87" s="9"/>
      <c r="D87" s="9"/>
      <c r="E87" s="9"/>
      <c r="F87" s="29" t="s">
        <v>53</v>
      </c>
      <c r="G87" s="2"/>
      <c r="H87" s="2"/>
      <c r="I87" s="2"/>
    </row>
    <row r="88" spans="1:9" ht="15">
      <c r="A88" s="10" t="str">
        <f>A30</f>
        <v>Cash flows from financing activities:  </v>
      </c>
      <c r="B88" s="9"/>
      <c r="C88" s="9"/>
      <c r="D88" s="9"/>
      <c r="E88" s="9"/>
      <c r="F88" s="34"/>
      <c r="G88" s="2"/>
      <c r="H88" s="2"/>
      <c r="I88" s="2"/>
    </row>
    <row r="89" spans="1:9" ht="15">
      <c r="A89" s="13" t="str">
        <f>A31</f>
        <v>Dividends</v>
      </c>
      <c r="B89" s="9"/>
      <c r="C89" s="9"/>
      <c r="D89" s="9"/>
      <c r="E89" s="9"/>
      <c r="F89" s="30" t="s">
        <v>53</v>
      </c>
      <c r="G89" s="2"/>
      <c r="H89" s="2"/>
      <c r="I89" s="2"/>
    </row>
    <row r="90" spans="1:9" ht="15.75" thickBot="1">
      <c r="A90" s="10" t="str">
        <f>A32</f>
        <v>Net increase in cash</v>
      </c>
      <c r="B90" s="9"/>
      <c r="C90" s="9"/>
      <c r="D90" s="9"/>
      <c r="E90" s="9"/>
      <c r="F90" s="33" t="s">
        <v>53</v>
      </c>
      <c r="G90" s="2"/>
      <c r="H90" s="2"/>
      <c r="I90" s="2"/>
    </row>
    <row r="91" spans="1:9" ht="15.75" thickTop="1">
      <c r="A91" s="10"/>
      <c r="B91" s="9"/>
      <c r="C91" s="9"/>
      <c r="D91" s="9"/>
      <c r="E91" s="9"/>
      <c r="F91" s="35"/>
      <c r="G91" s="2"/>
      <c r="H91" s="2"/>
      <c r="I91" s="2"/>
    </row>
    <row r="92" spans="1:9" ht="15">
      <c r="A92" s="24" t="s">
        <v>55</v>
      </c>
      <c r="B92" s="24"/>
      <c r="C92" s="24"/>
      <c r="D92" s="24"/>
      <c r="E92" s="24"/>
      <c r="F92" s="24"/>
      <c r="G92" s="2"/>
      <c r="H92" s="2"/>
      <c r="I92" s="2"/>
    </row>
    <row r="93" spans="1:9" ht="15">
      <c r="A93" s="36" t="s">
        <v>56</v>
      </c>
      <c r="B93" s="36"/>
      <c r="C93" s="36"/>
      <c r="D93" s="36"/>
      <c r="E93" s="36"/>
      <c r="F93" s="36"/>
      <c r="G93" s="2"/>
      <c r="H93" s="2"/>
      <c r="I93" s="2"/>
    </row>
    <row r="94" spans="1:9" ht="15">
      <c r="A94" s="28"/>
      <c r="B94" s="9"/>
      <c r="C94" s="9"/>
      <c r="D94" s="37"/>
      <c r="E94" s="28"/>
      <c r="F94" s="31"/>
      <c r="G94" s="2"/>
      <c r="H94" s="2"/>
      <c r="I94" s="2"/>
    </row>
    <row r="95" spans="1:9" ht="15">
      <c r="A95" s="28"/>
      <c r="B95" s="9"/>
      <c r="C95" s="9"/>
      <c r="D95" s="37"/>
      <c r="E95" s="28"/>
      <c r="F95" s="31"/>
      <c r="G95" s="2"/>
      <c r="H95" s="2"/>
      <c r="I95" s="2"/>
    </row>
    <row r="96" spans="1:9" ht="15">
      <c r="A96" s="4" t="s">
        <v>57</v>
      </c>
      <c r="B96" s="4"/>
      <c r="C96" s="4"/>
      <c r="D96" s="4"/>
      <c r="E96" s="4"/>
      <c r="F96" s="4"/>
      <c r="G96" s="4"/>
      <c r="H96" s="4"/>
      <c r="I96" s="4"/>
    </row>
    <row r="97" spans="1:9" ht="15">
      <c r="A97" s="4" t="s">
        <v>58</v>
      </c>
      <c r="B97" s="4"/>
      <c r="C97" s="4"/>
      <c r="D97" s="4"/>
      <c r="E97" s="4"/>
      <c r="F97" s="4"/>
      <c r="G97" s="4"/>
      <c r="H97" s="4"/>
      <c r="I97" s="4"/>
    </row>
    <row r="98" spans="1:9" ht="15">
      <c r="A98" s="4" t="s">
        <v>59</v>
      </c>
      <c r="B98" s="4"/>
      <c r="C98" s="4"/>
      <c r="D98" s="4"/>
      <c r="E98" s="4"/>
      <c r="F98" s="4"/>
      <c r="G98" s="4"/>
      <c r="H98" s="4"/>
      <c r="I98" s="4"/>
    </row>
    <row r="99" spans="1:9" ht="15">
      <c r="A99" s="4" t="s">
        <v>60</v>
      </c>
      <c r="B99" s="4"/>
      <c r="C99" s="4"/>
      <c r="D99" s="4"/>
      <c r="E99" s="4"/>
      <c r="F99" s="4"/>
      <c r="G99" s="4"/>
      <c r="H99" s="4"/>
      <c r="I99" s="4"/>
    </row>
    <row r="100" spans="1:9" ht="15">
      <c r="A100" s="4" t="s">
        <v>61</v>
      </c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2"/>
      <c r="B101" s="9"/>
      <c r="C101" s="9"/>
      <c r="D101" s="9"/>
      <c r="E101" s="9"/>
      <c r="F101" s="9"/>
      <c r="G101" s="2"/>
      <c r="H101" s="2"/>
      <c r="I101" s="2"/>
    </row>
    <row r="102" spans="1:9" ht="15">
      <c r="A102" s="5" t="s">
        <v>3</v>
      </c>
      <c r="B102" s="6"/>
      <c r="C102" s="6"/>
      <c r="D102" s="6"/>
      <c r="E102" s="6"/>
      <c r="F102" s="6"/>
      <c r="G102" s="2"/>
      <c r="H102" s="2"/>
      <c r="I102" s="2"/>
    </row>
    <row r="103" spans="1:9" ht="15">
      <c r="A103" s="7" t="s">
        <v>4</v>
      </c>
      <c r="B103" s="7"/>
      <c r="C103" s="7"/>
      <c r="D103" s="7"/>
      <c r="E103" s="7"/>
      <c r="F103" s="7"/>
      <c r="G103" s="2"/>
      <c r="H103" s="2"/>
      <c r="I103" s="2"/>
    </row>
    <row r="104" spans="1:9" ht="15.75" thickBot="1">
      <c r="A104" s="8" t="s">
        <v>5</v>
      </c>
      <c r="B104" s="8"/>
      <c r="C104" s="8"/>
      <c r="D104" s="8"/>
      <c r="E104" s="8"/>
      <c r="F104" s="8"/>
      <c r="G104" s="2"/>
      <c r="H104" s="2"/>
      <c r="I104" s="2"/>
    </row>
    <row r="105" spans="1:9" ht="15">
      <c r="A105" s="9"/>
      <c r="B105" s="9"/>
      <c r="C105" s="9"/>
      <c r="D105" s="9"/>
      <c r="E105" s="9"/>
      <c r="F105" s="25"/>
      <c r="G105" s="2"/>
      <c r="H105" s="2"/>
      <c r="I105" s="2"/>
    </row>
    <row r="106" spans="1:9" ht="15">
      <c r="A106" s="10" t="s">
        <v>6</v>
      </c>
      <c r="B106" s="9"/>
      <c r="C106" s="9"/>
      <c r="D106" s="28"/>
      <c r="E106" s="28"/>
      <c r="F106" s="38" t="s">
        <v>53</v>
      </c>
      <c r="G106" s="2"/>
      <c r="H106" s="2"/>
      <c r="I106" s="2"/>
    </row>
    <row r="107" spans="1:9" ht="15">
      <c r="A107" s="10" t="s">
        <v>7</v>
      </c>
      <c r="B107" s="9"/>
      <c r="C107" s="9"/>
      <c r="D107" s="39" t="s">
        <v>62</v>
      </c>
      <c r="E107" s="28"/>
      <c r="F107" s="40" t="s">
        <v>53</v>
      </c>
      <c r="G107" s="2"/>
      <c r="H107" s="2"/>
      <c r="I107" s="2"/>
    </row>
    <row r="108" spans="1:9" ht="15">
      <c r="A108" s="13" t="s">
        <v>8</v>
      </c>
      <c r="B108" s="9"/>
      <c r="C108" s="9"/>
      <c r="D108" s="28"/>
      <c r="E108" s="28"/>
      <c r="F108" s="41" t="s">
        <v>53</v>
      </c>
      <c r="G108" s="2"/>
      <c r="H108" s="2"/>
      <c r="I108" s="2"/>
    </row>
    <row r="109" spans="1:9" ht="15">
      <c r="A109" s="10" t="s">
        <v>9</v>
      </c>
      <c r="B109" s="9"/>
      <c r="C109" s="9"/>
      <c r="D109" s="2"/>
      <c r="E109" s="38" t="s">
        <v>53</v>
      </c>
      <c r="F109" s="42"/>
      <c r="G109" s="2"/>
      <c r="H109" s="2"/>
      <c r="I109" s="2"/>
    </row>
    <row r="110" spans="1:9" ht="15">
      <c r="A110" s="10" t="s">
        <v>10</v>
      </c>
      <c r="B110" s="9"/>
      <c r="C110" s="9"/>
      <c r="D110" s="2"/>
      <c r="E110" s="43" t="s">
        <v>53</v>
      </c>
      <c r="F110" s="44"/>
      <c r="G110" s="2"/>
      <c r="H110" s="2"/>
      <c r="I110" s="2"/>
    </row>
    <row r="111" spans="1:9" ht="15">
      <c r="A111" s="10" t="s">
        <v>11</v>
      </c>
      <c r="B111" s="9"/>
      <c r="C111" s="9"/>
      <c r="D111" s="2"/>
      <c r="E111" s="45" t="s">
        <v>53</v>
      </c>
      <c r="F111" s="44"/>
      <c r="G111" s="2"/>
      <c r="H111" s="2"/>
      <c r="I111" s="2"/>
    </row>
    <row r="112" spans="1:9" ht="15">
      <c r="A112" s="10" t="s">
        <v>12</v>
      </c>
      <c r="B112" s="9"/>
      <c r="C112" s="9"/>
      <c r="D112" s="2"/>
      <c r="E112" s="40" t="s">
        <v>53</v>
      </c>
      <c r="F112" s="46" t="s">
        <v>53</v>
      </c>
      <c r="G112" s="2"/>
      <c r="H112" s="2"/>
      <c r="I112" s="2"/>
    </row>
    <row r="113" spans="1:9" ht="15">
      <c r="A113" s="13" t="s">
        <v>13</v>
      </c>
      <c r="B113" s="9"/>
      <c r="C113" s="9"/>
      <c r="D113" s="47"/>
      <c r="E113" s="28"/>
      <c r="F113" s="41" t="s">
        <v>53</v>
      </c>
      <c r="G113" s="2"/>
      <c r="H113" s="2"/>
      <c r="I113" s="2"/>
    </row>
    <row r="114" spans="1:9" ht="15">
      <c r="A114" s="10" t="s">
        <v>14</v>
      </c>
      <c r="B114" s="9"/>
      <c r="C114" s="9"/>
      <c r="D114" s="48"/>
      <c r="E114" s="28"/>
      <c r="F114" s="40" t="s">
        <v>53</v>
      </c>
      <c r="G114" s="2"/>
      <c r="H114" s="2"/>
      <c r="I114" s="2"/>
    </row>
    <row r="115" spans="1:9" ht="15.75" thickBot="1">
      <c r="A115" s="13" t="s">
        <v>15</v>
      </c>
      <c r="B115" s="9"/>
      <c r="C115" s="9"/>
      <c r="D115" s="49"/>
      <c r="E115" s="28"/>
      <c r="F115" s="50" t="s">
        <v>53</v>
      </c>
      <c r="G115" s="2"/>
      <c r="H115" s="2"/>
      <c r="I115" s="2"/>
    </row>
    <row r="116" spans="1:9" ht="15.75" thickTop="1">
      <c r="A116" s="9"/>
      <c r="B116" s="9"/>
      <c r="C116" s="9"/>
      <c r="D116" s="37"/>
      <c r="E116" s="28"/>
      <c r="F116" s="37"/>
      <c r="G116" s="2"/>
      <c r="H116" s="2"/>
      <c r="I116" s="2"/>
    </row>
    <row r="117" spans="1:9" ht="15">
      <c r="A117" s="10"/>
      <c r="B117" s="9"/>
      <c r="C117" s="9"/>
      <c r="D117" s="9"/>
      <c r="E117" s="9"/>
      <c r="F117" s="9"/>
      <c r="G117" s="2"/>
      <c r="H117" s="2"/>
      <c r="I117" s="2"/>
    </row>
    <row r="118" spans="1:9" ht="15">
      <c r="A118" s="5" t="s">
        <v>3</v>
      </c>
      <c r="B118" s="6"/>
      <c r="C118" s="6"/>
      <c r="D118" s="6"/>
      <c r="E118" s="6"/>
      <c r="F118" s="6"/>
      <c r="G118" s="2"/>
      <c r="H118" s="2"/>
      <c r="I118" s="2"/>
    </row>
    <row r="119" spans="1:9" ht="15">
      <c r="A119" s="7" t="s">
        <v>16</v>
      </c>
      <c r="B119" s="7"/>
      <c r="C119" s="7"/>
      <c r="D119" s="7"/>
      <c r="E119" s="7"/>
      <c r="F119" s="7"/>
      <c r="G119" s="2"/>
      <c r="H119" s="2"/>
      <c r="I119" s="2"/>
    </row>
    <row r="120" spans="1:9" ht="15.75" thickBot="1">
      <c r="A120" s="8" t="s">
        <v>5</v>
      </c>
      <c r="B120" s="8"/>
      <c r="C120" s="8"/>
      <c r="D120" s="8"/>
      <c r="E120" s="8"/>
      <c r="F120" s="8"/>
      <c r="G120" s="2"/>
      <c r="H120" s="2"/>
      <c r="I120" s="2"/>
    </row>
    <row r="121" spans="1:9" ht="15">
      <c r="A121" s="9"/>
      <c r="B121" s="9"/>
      <c r="C121" s="1"/>
      <c r="D121" s="1"/>
      <c r="E121" s="1"/>
      <c r="F121" s="1"/>
      <c r="G121" s="2"/>
      <c r="H121" s="2"/>
      <c r="I121" s="2"/>
    </row>
    <row r="122" spans="1:9" ht="15">
      <c r="A122" s="10" t="s">
        <v>17</v>
      </c>
      <c r="B122" s="9"/>
      <c r="C122" s="9"/>
      <c r="D122" s="9"/>
      <c r="E122" s="9"/>
      <c r="F122" s="51"/>
      <c r="G122" s="2"/>
      <c r="H122" s="2"/>
      <c r="I122" s="2"/>
    </row>
    <row r="123" spans="1:9" ht="15">
      <c r="A123" s="13" t="s">
        <v>15</v>
      </c>
      <c r="B123" s="9"/>
      <c r="C123" s="9"/>
      <c r="D123" s="9"/>
      <c r="E123" s="9"/>
      <c r="F123" s="38" t="s">
        <v>53</v>
      </c>
      <c r="G123" s="2"/>
      <c r="H123" s="2"/>
      <c r="I123" s="2"/>
    </row>
    <row r="124" spans="1:9" ht="15">
      <c r="A124" s="13" t="s">
        <v>54</v>
      </c>
      <c r="B124" s="9"/>
      <c r="C124" s="9"/>
      <c r="D124" s="9"/>
      <c r="E124" s="9"/>
      <c r="F124" s="44"/>
      <c r="G124" s="2"/>
      <c r="H124" s="2"/>
      <c r="I124" s="2"/>
    </row>
    <row r="125" spans="1:9" ht="15">
      <c r="A125" s="16" t="s">
        <v>19</v>
      </c>
      <c r="B125" s="9"/>
      <c r="C125" s="9"/>
      <c r="D125" s="9"/>
      <c r="E125" s="9"/>
      <c r="F125" s="40" t="s">
        <v>53</v>
      </c>
      <c r="G125" s="9"/>
      <c r="H125" s="2"/>
      <c r="I125" s="2"/>
    </row>
    <row r="126" spans="1:9" ht="15">
      <c r="A126" s="10" t="s">
        <v>20</v>
      </c>
      <c r="B126" s="9"/>
      <c r="C126" s="9"/>
      <c r="D126" s="9"/>
      <c r="E126" s="9"/>
      <c r="F126" s="41" t="s">
        <v>53</v>
      </c>
      <c r="G126" s="2"/>
      <c r="H126" s="2"/>
      <c r="I126" s="2"/>
    </row>
    <row r="127" spans="1:9" ht="15">
      <c r="A127" s="10" t="s">
        <v>21</v>
      </c>
      <c r="B127" s="9"/>
      <c r="C127" s="9"/>
      <c r="D127" s="9"/>
      <c r="E127" s="9"/>
      <c r="F127" s="44"/>
      <c r="G127" s="2"/>
      <c r="H127" s="2"/>
      <c r="I127" s="2"/>
    </row>
    <row r="128" spans="1:9" ht="15">
      <c r="A128" s="13" t="s">
        <v>22</v>
      </c>
      <c r="B128" s="9"/>
      <c r="C128" s="9"/>
      <c r="D128" s="9"/>
      <c r="E128" s="9"/>
      <c r="F128" s="40" t="s">
        <v>53</v>
      </c>
      <c r="G128" s="2"/>
      <c r="H128" s="2"/>
      <c r="I128" s="2"/>
    </row>
    <row r="129" spans="1:9" ht="15.75" thickBot="1">
      <c r="A129" s="10" t="s">
        <v>23</v>
      </c>
      <c r="B129" s="9"/>
      <c r="C129" s="9"/>
      <c r="D129" s="9"/>
      <c r="E129" s="9"/>
      <c r="F129" s="50" t="s">
        <v>53</v>
      </c>
      <c r="G129" s="2"/>
      <c r="H129" s="2"/>
      <c r="I129" s="2"/>
    </row>
    <row r="130" spans="1:9" ht="15.75" thickTop="1">
      <c r="A130" s="10"/>
      <c r="B130" s="9"/>
      <c r="C130" s="9"/>
      <c r="D130" s="9"/>
      <c r="E130" s="9"/>
      <c r="F130" s="35"/>
      <c r="G130" s="2"/>
      <c r="H130" s="2"/>
      <c r="I130" s="2"/>
    </row>
    <row r="131" spans="1:9" ht="15">
      <c r="A131" s="24" t="s">
        <v>55</v>
      </c>
      <c r="B131" s="24"/>
      <c r="C131" s="24"/>
      <c r="D131" s="24"/>
      <c r="E131" s="24"/>
      <c r="F131" s="24"/>
      <c r="G131" s="2"/>
      <c r="H131" s="2"/>
      <c r="I131" s="2"/>
    </row>
    <row r="132" spans="1:9" ht="15">
      <c r="A132" s="36" t="s">
        <v>56</v>
      </c>
      <c r="B132" s="36"/>
      <c r="C132" s="36"/>
      <c r="D132" s="36"/>
      <c r="E132" s="36"/>
      <c r="F132" s="36"/>
      <c r="G132" s="2"/>
      <c r="H132" s="2"/>
      <c r="I132" s="2"/>
    </row>
    <row r="133" spans="1:9" ht="15">
      <c r="A133" s="9"/>
      <c r="B133" s="9"/>
      <c r="C133" s="9"/>
      <c r="D133" s="9"/>
      <c r="E133" s="9"/>
      <c r="F133" s="9"/>
      <c r="G133" s="2"/>
      <c r="H133" s="2"/>
      <c r="I133" s="2"/>
    </row>
    <row r="134" spans="1:9" ht="15">
      <c r="A134" s="9"/>
      <c r="B134" s="9"/>
      <c r="C134" s="9"/>
      <c r="D134" s="9"/>
      <c r="E134" s="9"/>
      <c r="F134" s="9"/>
      <c r="G134" s="2"/>
      <c r="H134" s="2"/>
      <c r="I134" s="2"/>
    </row>
    <row r="135" spans="1:9" ht="15">
      <c r="A135" s="4" t="s">
        <v>63</v>
      </c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9"/>
      <c r="B136" s="9"/>
      <c r="C136" s="9"/>
      <c r="D136" s="9"/>
      <c r="E136" s="9"/>
      <c r="F136" s="9"/>
      <c r="G136" s="2"/>
      <c r="H136" s="2"/>
      <c r="I136" s="2"/>
    </row>
    <row r="137" spans="1:9" ht="15">
      <c r="A137" s="4" t="s">
        <v>64</v>
      </c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 t="s">
        <v>65</v>
      </c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 t="s">
        <v>66</v>
      </c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26"/>
      <c r="B140" s="9"/>
      <c r="C140" s="9"/>
      <c r="D140" s="9"/>
      <c r="E140" s="9"/>
      <c r="F140" s="9"/>
      <c r="G140" s="2"/>
      <c r="H140" s="2"/>
      <c r="I140" s="2"/>
    </row>
    <row r="141" spans="1:9" ht="15">
      <c r="A141" s="10" t="s">
        <v>67</v>
      </c>
      <c r="B141" s="9"/>
      <c r="C141" s="9"/>
      <c r="D141" s="9"/>
      <c r="E141" s="9"/>
      <c r="F141" s="9"/>
      <c r="G141" s="2"/>
      <c r="H141" s="2"/>
      <c r="I141" s="2"/>
    </row>
    <row r="142" spans="1:9" ht="15">
      <c r="A142" s="9"/>
      <c r="B142" s="52" t="s">
        <v>68</v>
      </c>
      <c r="C142" s="52" t="s">
        <v>69</v>
      </c>
      <c r="D142" s="52" t="s">
        <v>70</v>
      </c>
      <c r="E142" s="9"/>
      <c r="F142" s="9"/>
      <c r="G142" s="2"/>
      <c r="H142" s="2"/>
      <c r="I142" s="2"/>
    </row>
    <row r="143" spans="1:9" ht="15">
      <c r="A143" s="9"/>
      <c r="B143" s="32" t="s">
        <v>71</v>
      </c>
      <c r="C143" s="53" t="s">
        <v>72</v>
      </c>
      <c r="D143" s="54" t="s">
        <v>53</v>
      </c>
      <c r="E143" s="9"/>
      <c r="F143" s="9"/>
      <c r="G143" s="2"/>
      <c r="H143" s="2"/>
      <c r="I143" s="2"/>
    </row>
    <row r="144" spans="1:9" ht="15">
      <c r="A144" s="9"/>
      <c r="B144" s="32" t="s">
        <v>71</v>
      </c>
      <c r="C144" s="55" t="s">
        <v>72</v>
      </c>
      <c r="D144" s="56" t="s">
        <v>53</v>
      </c>
      <c r="E144" s="9"/>
      <c r="F144" s="9"/>
      <c r="G144" s="2"/>
      <c r="H144" s="2"/>
      <c r="I144" s="2"/>
    </row>
    <row r="145" spans="1:9" ht="15">
      <c r="A145" s="9"/>
      <c r="B145" s="32" t="s">
        <v>71</v>
      </c>
      <c r="C145" s="55" t="s">
        <v>72</v>
      </c>
      <c r="D145" s="56" t="s">
        <v>53</v>
      </c>
      <c r="E145" s="9"/>
      <c r="F145" s="9"/>
      <c r="G145" s="2"/>
      <c r="H145" s="2"/>
      <c r="I145" s="2"/>
    </row>
    <row r="146" spans="1:9" ht="15">
      <c r="A146" s="9"/>
      <c r="B146" s="32" t="s">
        <v>71</v>
      </c>
      <c r="C146" s="55" t="s">
        <v>72</v>
      </c>
      <c r="D146" s="56" t="s">
        <v>53</v>
      </c>
      <c r="E146" s="9"/>
      <c r="F146" s="9"/>
      <c r="G146" s="2"/>
      <c r="H146" s="2"/>
      <c r="I146" s="2"/>
    </row>
    <row r="147" spans="1:9" ht="15">
      <c r="A147" s="9"/>
      <c r="B147" s="32" t="s">
        <v>71</v>
      </c>
      <c r="C147" s="55" t="s">
        <v>72</v>
      </c>
      <c r="D147" s="56" t="s">
        <v>53</v>
      </c>
      <c r="E147" s="9"/>
      <c r="F147" s="9"/>
      <c r="G147" s="2"/>
      <c r="H147" s="2"/>
      <c r="I147" s="2"/>
    </row>
    <row r="148" spans="1:9" ht="15">
      <c r="A148" s="9"/>
      <c r="B148" s="32" t="s">
        <v>71</v>
      </c>
      <c r="C148" s="55" t="s">
        <v>72</v>
      </c>
      <c r="D148" s="57" t="s">
        <v>53</v>
      </c>
      <c r="E148" s="9"/>
      <c r="F148" s="9"/>
      <c r="G148" s="2"/>
      <c r="H148" s="2"/>
      <c r="I148" s="2"/>
    </row>
    <row r="149" spans="1:9" ht="15.75" thickBot="1">
      <c r="A149" s="9"/>
      <c r="B149" s="58" t="s">
        <v>71</v>
      </c>
      <c r="C149" s="59"/>
      <c r="D149" s="60">
        <f>SUM(D143:D148)</f>
        <v>0</v>
      </c>
      <c r="E149" s="9"/>
      <c r="F149" s="9"/>
      <c r="G149" s="2"/>
      <c r="H149" s="2"/>
      <c r="I149" s="2"/>
    </row>
    <row r="150" spans="1:9" ht="15.75" thickTop="1">
      <c r="A150" s="9"/>
      <c r="B150" s="9"/>
      <c r="C150" s="9"/>
      <c r="D150" s="61"/>
      <c r="E150" s="34"/>
      <c r="F150" s="28"/>
      <c r="G150" s="2"/>
      <c r="H150" s="2"/>
      <c r="I150" s="2"/>
    </row>
    <row r="151" spans="1:9" ht="15">
      <c r="A151" s="24" t="s">
        <v>73</v>
      </c>
      <c r="B151" s="24"/>
      <c r="C151" s="24"/>
      <c r="D151" s="24"/>
      <c r="E151" s="62"/>
      <c r="F151" s="38" t="s">
        <v>53</v>
      </c>
      <c r="G151" s="2"/>
      <c r="H151" s="2"/>
      <c r="I151" s="2"/>
    </row>
    <row r="152" spans="1:9" ht="15">
      <c r="A152" s="24" t="s">
        <v>74</v>
      </c>
      <c r="B152" s="24"/>
      <c r="C152" s="24"/>
      <c r="D152" s="24"/>
      <c r="E152" s="9"/>
      <c r="F152" s="40" t="s">
        <v>53</v>
      </c>
      <c r="G152" s="2"/>
      <c r="H152" s="2"/>
      <c r="I152" s="2"/>
    </row>
    <row r="153" spans="1:9" ht="15.75" thickBot="1">
      <c r="A153" s="24" t="s">
        <v>75</v>
      </c>
      <c r="B153" s="24"/>
      <c r="C153" s="24"/>
      <c r="D153" s="24"/>
      <c r="E153" s="9"/>
      <c r="F153" s="63" t="s">
        <v>53</v>
      </c>
      <c r="G153" s="2"/>
      <c r="H153" s="2"/>
      <c r="I153" s="2"/>
    </row>
    <row r="154" spans="1:9" ht="15.75" thickTop="1">
      <c r="A154" s="9"/>
      <c r="B154" s="9"/>
      <c r="C154" s="9"/>
      <c r="D154" s="9"/>
      <c r="E154" s="9"/>
      <c r="F154" s="44"/>
      <c r="G154" s="2"/>
      <c r="H154" s="2"/>
      <c r="I154" s="2"/>
    </row>
    <row r="155" spans="1:9" ht="15">
      <c r="A155" s="24" t="s">
        <v>76</v>
      </c>
      <c r="B155" s="24"/>
      <c r="C155" s="24"/>
      <c r="D155" s="24"/>
      <c r="E155" s="9"/>
      <c r="F155" s="38" t="s">
        <v>53</v>
      </c>
      <c r="G155" s="2"/>
      <c r="H155" s="2"/>
      <c r="I155" s="2"/>
    </row>
    <row r="156" spans="1:9" ht="15">
      <c r="A156" s="24" t="s">
        <v>77</v>
      </c>
      <c r="B156" s="24"/>
      <c r="C156" s="24"/>
      <c r="D156" s="24"/>
      <c r="E156" s="9"/>
      <c r="F156" s="64" t="s">
        <v>78</v>
      </c>
      <c r="G156" s="2"/>
      <c r="H156" s="2"/>
      <c r="I156" s="2"/>
    </row>
    <row r="157" spans="1:9" ht="15.75" thickBot="1">
      <c r="A157" s="24" t="s">
        <v>79</v>
      </c>
      <c r="B157" s="24"/>
      <c r="C157" s="24"/>
      <c r="D157" s="24"/>
      <c r="E157" s="9"/>
      <c r="F157" s="63" t="s">
        <v>53</v>
      </c>
      <c r="G157" s="2"/>
      <c r="H157" s="2"/>
      <c r="I157" s="2"/>
    </row>
    <row r="158" spans="1:9" ht="15.75" thickTop="1">
      <c r="A158" s="9"/>
      <c r="B158" s="9"/>
      <c r="C158" s="9"/>
      <c r="D158" s="9"/>
      <c r="E158" s="9"/>
      <c r="F158" s="44"/>
      <c r="G158" s="2"/>
      <c r="H158" s="2"/>
      <c r="I158" s="2"/>
    </row>
    <row r="159" spans="1:9" ht="15">
      <c r="A159" s="24" t="s">
        <v>80</v>
      </c>
      <c r="B159" s="24"/>
      <c r="C159" s="24"/>
      <c r="D159" s="24"/>
      <c r="E159" s="9"/>
      <c r="F159" s="38" t="s">
        <v>53</v>
      </c>
      <c r="G159" s="2"/>
      <c r="H159" s="2"/>
      <c r="I159" s="2"/>
    </row>
    <row r="160" spans="1:9" ht="15">
      <c r="A160" s="24" t="s">
        <v>81</v>
      </c>
      <c r="B160" s="24"/>
      <c r="C160" s="24"/>
      <c r="D160" s="24"/>
      <c r="E160" s="9"/>
      <c r="F160" s="40" t="s">
        <v>53</v>
      </c>
      <c r="G160" s="2"/>
      <c r="H160" s="2"/>
      <c r="I160" s="2"/>
    </row>
    <row r="161" spans="1:9" ht="15.75" thickBot="1">
      <c r="A161" s="24" t="s">
        <v>82</v>
      </c>
      <c r="B161" s="24"/>
      <c r="C161" s="24"/>
      <c r="D161" s="24"/>
      <c r="E161" s="9"/>
      <c r="F161" s="63" t="s">
        <v>53</v>
      </c>
      <c r="G161" s="2"/>
      <c r="H161" s="2"/>
      <c r="I161" s="2"/>
    </row>
    <row r="162" spans="1:9" ht="15.75" thickTop="1">
      <c r="A162" s="10"/>
      <c r="B162" s="9"/>
      <c r="C162" s="9"/>
      <c r="D162" s="9"/>
      <c r="E162" s="9"/>
      <c r="F162" s="65"/>
      <c r="G162" s="2"/>
      <c r="H162" s="2"/>
      <c r="I162" s="2"/>
    </row>
    <row r="163" spans="1:9" ht="15">
      <c r="A163" s="9"/>
      <c r="B163" s="9"/>
      <c r="C163" s="9"/>
      <c r="D163" s="9"/>
      <c r="E163" s="9"/>
      <c r="F163" s="37"/>
      <c r="G163" s="2"/>
      <c r="H163" s="2"/>
      <c r="I163" s="2"/>
    </row>
    <row r="164" spans="1:9" ht="15">
      <c r="A164" s="4" t="s">
        <v>83</v>
      </c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 t="s">
        <v>84</v>
      </c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 t="s">
        <v>85</v>
      </c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 t="s">
        <v>86</v>
      </c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 t="s">
        <v>87</v>
      </c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9"/>
      <c r="B169" s="9"/>
      <c r="C169" s="9"/>
      <c r="D169" s="9"/>
      <c r="E169" s="9"/>
      <c r="F169" s="28"/>
      <c r="G169" s="2"/>
      <c r="H169" s="2"/>
      <c r="I169" s="2"/>
    </row>
    <row r="170" spans="1:9" ht="15">
      <c r="A170" s="24" t="s">
        <v>88</v>
      </c>
      <c r="B170" s="24"/>
      <c r="C170" s="24"/>
      <c r="D170" s="24"/>
      <c r="E170" s="2"/>
      <c r="F170" s="38" t="s">
        <v>53</v>
      </c>
      <c r="G170" s="2"/>
      <c r="H170" s="2"/>
      <c r="I170" s="2"/>
    </row>
    <row r="171" spans="1:9" ht="15">
      <c r="A171" s="24" t="s">
        <v>89</v>
      </c>
      <c r="B171" s="24"/>
      <c r="C171" s="24"/>
      <c r="D171" s="24"/>
      <c r="E171" s="2"/>
      <c r="F171" s="64" t="s">
        <v>78</v>
      </c>
      <c r="G171" s="2"/>
      <c r="H171" s="2"/>
      <c r="I171" s="2"/>
    </row>
    <row r="172" spans="1:9" ht="15.75" thickBot="1">
      <c r="A172" s="24" t="s">
        <v>90</v>
      </c>
      <c r="B172" s="24"/>
      <c r="C172" s="24"/>
      <c r="D172" s="24"/>
      <c r="E172" s="2"/>
      <c r="F172" s="63" t="s">
        <v>53</v>
      </c>
      <c r="G172" s="2"/>
      <c r="H172" s="2"/>
      <c r="I172" s="2"/>
    </row>
    <row r="173" spans="1:9" ht="15.75" thickTop="1">
      <c r="A173" s="9"/>
      <c r="B173" s="9"/>
      <c r="C173" s="9"/>
      <c r="D173" s="9"/>
      <c r="E173" s="2"/>
      <c r="F173" s="44"/>
      <c r="G173" s="2"/>
      <c r="H173" s="2"/>
      <c r="I173" s="2"/>
    </row>
    <row r="174" spans="1:9" ht="15">
      <c r="A174" s="24" t="s">
        <v>91</v>
      </c>
      <c r="B174" s="24"/>
      <c r="C174" s="24"/>
      <c r="D174" s="24"/>
      <c r="E174" s="2"/>
      <c r="F174" s="38" t="s">
        <v>53</v>
      </c>
      <c r="G174" s="2"/>
      <c r="H174" s="2"/>
      <c r="I174" s="2"/>
    </row>
    <row r="175" spans="1:9" ht="15">
      <c r="A175" s="24" t="s">
        <v>77</v>
      </c>
      <c r="B175" s="24"/>
      <c r="C175" s="24"/>
      <c r="D175" s="24"/>
      <c r="E175" s="2"/>
      <c r="F175" s="64" t="s">
        <v>78</v>
      </c>
      <c r="G175" s="2"/>
      <c r="H175" s="2"/>
      <c r="I175" s="2"/>
    </row>
    <row r="176" spans="1:9" ht="15.75" thickBot="1">
      <c r="A176" s="24" t="s">
        <v>79</v>
      </c>
      <c r="B176" s="24"/>
      <c r="C176" s="24"/>
      <c r="D176" s="24"/>
      <c r="E176" s="2"/>
      <c r="F176" s="63" t="s">
        <v>53</v>
      </c>
      <c r="G176" s="2"/>
      <c r="H176" s="2"/>
      <c r="I176" s="2"/>
    </row>
    <row r="177" spans="1:9" ht="15.75" thickTop="1">
      <c r="A177" s="9"/>
      <c r="B177" s="9"/>
      <c r="C177" s="9"/>
      <c r="D177" s="9"/>
      <c r="E177" s="2"/>
      <c r="F177" s="66"/>
      <c r="G177" s="2"/>
      <c r="H177" s="2"/>
      <c r="I177" s="2"/>
    </row>
    <row r="178" spans="1:9" ht="15">
      <c r="A178" s="24" t="s">
        <v>92</v>
      </c>
      <c r="B178" s="24"/>
      <c r="C178" s="24"/>
      <c r="D178" s="24"/>
      <c r="E178" s="2"/>
      <c r="F178" s="38" t="s">
        <v>53</v>
      </c>
      <c r="G178" s="2"/>
      <c r="H178" s="2"/>
      <c r="I178" s="2"/>
    </row>
    <row r="179" spans="1:9" ht="15">
      <c r="A179" s="24" t="s">
        <v>81</v>
      </c>
      <c r="B179" s="24"/>
      <c r="C179" s="24"/>
      <c r="D179" s="24"/>
      <c r="E179" s="2"/>
      <c r="F179" s="40" t="s">
        <v>53</v>
      </c>
      <c r="G179" s="2"/>
      <c r="H179" s="2"/>
      <c r="I179" s="2"/>
    </row>
    <row r="180" spans="1:9" ht="15.75" thickBot="1">
      <c r="A180" s="24" t="s">
        <v>82</v>
      </c>
      <c r="B180" s="24"/>
      <c r="C180" s="24"/>
      <c r="D180" s="24"/>
      <c r="E180" s="2"/>
      <c r="F180" s="63" t="s">
        <v>53</v>
      </c>
      <c r="G180" s="2"/>
      <c r="H180" s="2"/>
      <c r="I180" s="2"/>
    </row>
    <row r="181" spans="1:9" ht="15.75" thickTop="1">
      <c r="A181" s="67"/>
      <c r="B181" s="67"/>
      <c r="C181" s="67"/>
      <c r="D181" s="67"/>
      <c r="E181" s="67"/>
      <c r="F181" s="68"/>
      <c r="G181" s="69"/>
      <c r="H181" s="69"/>
      <c r="I181" s="69"/>
    </row>
  </sheetData>
  <sheetProtection/>
  <mergeCells count="68">
    <mergeCell ref="A179:D179"/>
    <mergeCell ref="A180:D180"/>
    <mergeCell ref="A171:D171"/>
    <mergeCell ref="A172:D172"/>
    <mergeCell ref="A174:D174"/>
    <mergeCell ref="A175:D175"/>
    <mergeCell ref="A176:D176"/>
    <mergeCell ref="A178:D178"/>
    <mergeCell ref="A164:I164"/>
    <mergeCell ref="A165:I165"/>
    <mergeCell ref="A166:I166"/>
    <mergeCell ref="A167:I167"/>
    <mergeCell ref="A168:I168"/>
    <mergeCell ref="A170:D170"/>
    <mergeCell ref="A155:D155"/>
    <mergeCell ref="A156:D156"/>
    <mergeCell ref="A157:D157"/>
    <mergeCell ref="A159:D159"/>
    <mergeCell ref="A160:D160"/>
    <mergeCell ref="A161:D161"/>
    <mergeCell ref="A137:I137"/>
    <mergeCell ref="A138:I138"/>
    <mergeCell ref="A139:I139"/>
    <mergeCell ref="A151:D151"/>
    <mergeCell ref="A152:D152"/>
    <mergeCell ref="A153:D153"/>
    <mergeCell ref="A118:F118"/>
    <mergeCell ref="A119:F119"/>
    <mergeCell ref="A120:F120"/>
    <mergeCell ref="A131:F131"/>
    <mergeCell ref="A132:F132"/>
    <mergeCell ref="A135:I135"/>
    <mergeCell ref="A98:I98"/>
    <mergeCell ref="A99:I99"/>
    <mergeCell ref="A100:I100"/>
    <mergeCell ref="A102:F102"/>
    <mergeCell ref="A103:F103"/>
    <mergeCell ref="A104:F104"/>
    <mergeCell ref="A80:F80"/>
    <mergeCell ref="A81:F81"/>
    <mergeCell ref="A92:F92"/>
    <mergeCell ref="A93:F93"/>
    <mergeCell ref="A96:I96"/>
    <mergeCell ref="A97:I97"/>
    <mergeCell ref="A60:I60"/>
    <mergeCell ref="A61:I61"/>
    <mergeCell ref="A63:F63"/>
    <mergeCell ref="A64:F64"/>
    <mergeCell ref="A65:F65"/>
    <mergeCell ref="A79:F79"/>
    <mergeCell ref="B51:I51"/>
    <mergeCell ref="B52:I52"/>
    <mergeCell ref="B53:I53"/>
    <mergeCell ref="B54:I54"/>
    <mergeCell ref="A58:I58"/>
    <mergeCell ref="A59:I59"/>
    <mergeCell ref="A22:F22"/>
    <mergeCell ref="A23:F23"/>
    <mergeCell ref="B47:I47"/>
    <mergeCell ref="B48:I48"/>
    <mergeCell ref="B49:I49"/>
    <mergeCell ref="B50:I50"/>
    <mergeCell ref="A3:I3"/>
    <mergeCell ref="A4:I4"/>
    <mergeCell ref="A5:F5"/>
    <mergeCell ref="A6:F6"/>
    <mergeCell ref="A7:F7"/>
    <mergeCell ref="A21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</dc:creator>
  <cp:keywords/>
  <dc:description/>
  <cp:lastModifiedBy>Mohamed</cp:lastModifiedBy>
  <dcterms:created xsi:type="dcterms:W3CDTF">2011-04-06T02:58:27Z</dcterms:created>
  <dcterms:modified xsi:type="dcterms:W3CDTF">2011-04-06T03:10:23Z</dcterms:modified>
  <cp:category/>
  <cp:version/>
  <cp:contentType/>
  <cp:contentStatus/>
</cp:coreProperties>
</file>