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432" windowHeight="5280" tabRatio="665" activeTab="1"/>
  </bookViews>
  <sheets>
    <sheet name="2.40" sheetId="1" r:id="rId1"/>
    <sheet name="2.44" sheetId="2" r:id="rId2"/>
  </sheets>
  <definedNames/>
  <calcPr fullCalcOnLoad="1"/>
</workbook>
</file>

<file path=xl/sharedStrings.xml><?xml version="1.0" encoding="utf-8"?>
<sst xmlns="http://schemas.openxmlformats.org/spreadsheetml/2006/main" count="99" uniqueCount="91">
  <si>
    <t>Beginning WIP inventory</t>
  </si>
  <si>
    <t>Manufacturing costs added</t>
  </si>
  <si>
    <t xml:space="preserve">   Direct material</t>
  </si>
  <si>
    <t xml:space="preserve">        Beginning raw material inventory</t>
  </si>
  <si>
    <t xml:space="preserve">        +Purchases of raw material</t>
  </si>
  <si>
    <t xml:space="preserve">        =Material available</t>
  </si>
  <si>
    <t xml:space="preserve">        - Ending raw material inventory</t>
  </si>
  <si>
    <t xml:space="preserve">        = Raw material used in production</t>
  </si>
  <si>
    <t xml:space="preserve">   Direct labor</t>
  </si>
  <si>
    <t xml:space="preserve">   Manufacturing overhead</t>
  </si>
  <si>
    <t xml:space="preserve">   Total manufacturing costs added</t>
  </si>
  <si>
    <t>Total cost in process</t>
  </si>
  <si>
    <t>Less ending WIP inventory</t>
  </si>
  <si>
    <t>Cost of goods completed</t>
  </si>
  <si>
    <t>Plus beginning finished goods</t>
  </si>
  <si>
    <t>Equals finished goods available for sale</t>
  </si>
  <si>
    <t>Less ending finished goods inventory</t>
  </si>
  <si>
    <t>Equals cost of goods sold</t>
  </si>
  <si>
    <t>Data input</t>
  </si>
  <si>
    <t>SG&amp;A costs</t>
  </si>
  <si>
    <t>Income Statement</t>
  </si>
  <si>
    <t>Sales revenue</t>
  </si>
  <si>
    <t>Gross margin</t>
  </si>
  <si>
    <t>Less SG&amp;A expenses</t>
  </si>
  <si>
    <t>Operating income</t>
  </si>
  <si>
    <t>Cost of goods sold</t>
  </si>
  <si>
    <t>Administrative costs</t>
  </si>
  <si>
    <t>Raw materials purchases</t>
  </si>
  <si>
    <t>Supervisory and indirect labor</t>
  </si>
  <si>
    <t>Work-in-process inventory, January 1</t>
  </si>
  <si>
    <t>Work-in-process inventory, December 31</t>
  </si>
  <si>
    <t xml:space="preserve">Direct labor </t>
  </si>
  <si>
    <t>Finished-goods inventory, January 1</t>
  </si>
  <si>
    <t>Finished-goods inventory, December 31</t>
  </si>
  <si>
    <t>Raw-material inventory, January 1</t>
  </si>
  <si>
    <t>Raw-material inventory, December 31</t>
  </si>
  <si>
    <t>Manufacturing overhead costs</t>
  </si>
  <si>
    <t>Exercise 2.40</t>
  </si>
  <si>
    <t>Sales commissions</t>
  </si>
  <si>
    <t>Property taxes, plant</t>
  </si>
  <si>
    <t xml:space="preserve">Indirect materials and supplies  </t>
  </si>
  <si>
    <t>Statement of Cost of Goods Manufactured and Sold</t>
  </si>
  <si>
    <t>© McGraw-Hill/Irwin  2009</t>
  </si>
  <si>
    <t>Plant utilities and power</t>
  </si>
  <si>
    <t xml:space="preserve">Manufacturing building depreciation </t>
  </si>
  <si>
    <t>Activities</t>
  </si>
  <si>
    <t>Amounts</t>
  </si>
  <si>
    <t>Units produced</t>
  </si>
  <si>
    <t>units</t>
  </si>
  <si>
    <t>Units sold</t>
  </si>
  <si>
    <t>Direct material</t>
  </si>
  <si>
    <t>Direct labor</t>
  </si>
  <si>
    <t>Manufacturing overhead (unit, variable)</t>
  </si>
  <si>
    <t>Manufacturing overhead (facility, fixed)</t>
  </si>
  <si>
    <t>Selling and administrative (unit, variable)</t>
  </si>
  <si>
    <t>Selling and administrative (facilty, fixed)</t>
  </si>
  <si>
    <t>Sales price per unit</t>
  </si>
  <si>
    <t>Inventories, units</t>
  </si>
  <si>
    <t>Work-in-Process</t>
  </si>
  <si>
    <t>Finished goods</t>
  </si>
  <si>
    <t>Beginning balance</t>
  </si>
  <si>
    <t>Transfers in</t>
  </si>
  <si>
    <t>Transfers out</t>
  </si>
  <si>
    <t>Ending balance</t>
  </si>
  <si>
    <t>a. Unit variable cost</t>
  </si>
  <si>
    <t>Direct material used</t>
  </si>
  <si>
    <t>Direct labor used</t>
  </si>
  <si>
    <t>Manufacturing overhead (variable)</t>
  </si>
  <si>
    <t>Total variable product costs</t>
  </si>
  <si>
    <t>Divided by units produced</t>
  </si>
  <si>
    <t>Unit variable cost</t>
  </si>
  <si>
    <t>Fixed manufacturing cost per unit</t>
  </si>
  <si>
    <t>Absorption cost per unit</t>
  </si>
  <si>
    <t>b. Operating profit, variable costing</t>
  </si>
  <si>
    <t xml:space="preserve">Sales revenue </t>
  </si>
  <si>
    <t>Less: Variable expenses:</t>
  </si>
  <si>
    <t>Variable manufacturing costs</t>
  </si>
  <si>
    <t>Variable selling and administrative costs</t>
  </si>
  <si>
    <t>Contribution margin</t>
  </si>
  <si>
    <t>Less: Fixed expenses:</t>
  </si>
  <si>
    <t>Fixed manufacturing overhead</t>
  </si>
  <si>
    <t>Fixed selling and administrative expenses</t>
  </si>
  <si>
    <t>c. Operating profit, absorption costing</t>
  </si>
  <si>
    <t>Less: Cost of goods sold (at absorption cost)</t>
  </si>
  <si>
    <t>Less: Selling and administrative expenses</t>
  </si>
  <si>
    <t>Variable</t>
  </si>
  <si>
    <t>Fixed</t>
  </si>
  <si>
    <t>Operating income difference</t>
  </si>
  <si>
    <t>Units placed in inventory</t>
  </si>
  <si>
    <t>Multiply by fixed manufacturing cost per unit</t>
  </si>
  <si>
    <t>Difference explained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</si>
</sst>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&quot;$&quot;* #,##0.000_);_(&quot;$&quot;* \(#,##0.000\);_(&quot;$&quot;* &quot;-&quot;??_);_(@_)"/>
    <numFmt numFmtId="171" formatCode="_(&quot;$&quot;* #,##0.000_);_(&quot;$&quot;* \(#,##0.000\);_(&quot;$&quot;* &quot;-&quot;?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 Narrow"/>
      <family val="2"/>
    </font>
    <font>
      <sz val="16"/>
      <color indexed="9"/>
      <name val="Arial Narrow"/>
      <family val="2"/>
    </font>
    <font>
      <u val="singleAccounting"/>
      <sz val="16"/>
      <name val="Arial Narrow"/>
      <family val="2"/>
    </font>
    <font>
      <sz val="16"/>
      <color indexed="12"/>
      <name val="Arial Narrow"/>
      <family val="2"/>
    </font>
    <font>
      <u val="single"/>
      <sz val="16"/>
      <name val="Arial Narrow"/>
      <family val="2"/>
    </font>
    <font>
      <u val="doubleAccounting"/>
      <sz val="16"/>
      <name val="Arial Narrow"/>
      <family val="2"/>
    </font>
    <font>
      <u val="double"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67" fontId="4" fillId="34" borderId="10" xfId="44" applyNumberFormat="1" applyFont="1" applyFill="1" applyBorder="1" applyAlignment="1">
      <alignment/>
    </xf>
    <xf numFmtId="165" fontId="4" fillId="34" borderId="10" xfId="42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7" fontId="4" fillId="0" borderId="10" xfId="44" applyNumberFormat="1" applyFont="1" applyBorder="1" applyAlignment="1">
      <alignment/>
    </xf>
    <xf numFmtId="165" fontId="8" fillId="0" borderId="10" xfId="42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2" applyNumberFormat="1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7" fontId="4" fillId="0" borderId="10" xfId="44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165" fontId="6" fillId="0" borderId="10" xfId="42" applyNumberFormat="1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10" xfId="44" applyNumberFormat="1" applyFont="1" applyBorder="1" applyAlignment="1">
      <alignment/>
    </xf>
    <xf numFmtId="44" fontId="4" fillId="34" borderId="10" xfId="44" applyFont="1" applyFill="1" applyBorder="1" applyAlignment="1">
      <alignment/>
    </xf>
    <xf numFmtId="165" fontId="10" fillId="0" borderId="10" xfId="42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4" fontId="9" fillId="0" borderId="10" xfId="44" applyNumberFormat="1" applyFont="1" applyBorder="1" applyAlignment="1">
      <alignment/>
    </xf>
    <xf numFmtId="170" fontId="6" fillId="0" borderId="10" xfId="44" applyNumberFormat="1" applyFont="1" applyBorder="1" applyAlignment="1">
      <alignment/>
    </xf>
    <xf numFmtId="44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167" fontId="4" fillId="0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2">
      <selection activeCell="C43" sqref="C43"/>
    </sheetView>
  </sheetViews>
  <sheetFormatPr defaultColWidth="9.140625" defaultRowHeight="12.75"/>
  <cols>
    <col min="1" max="1" width="47.57421875" style="1" bestFit="1" customWidth="1"/>
    <col min="2" max="3" width="17.57421875" style="1" bestFit="1" customWidth="1"/>
    <col min="4" max="4" width="14.57421875" style="1" bestFit="1" customWidth="1"/>
    <col min="5" max="5" width="16.7109375" style="1" bestFit="1" customWidth="1"/>
    <col min="6" max="6" width="17.57421875" style="1" bestFit="1" customWidth="1"/>
    <col min="7" max="16384" width="9.140625" style="1" customWidth="1"/>
  </cols>
  <sheetData>
    <row r="1" spans="1:2" ht="20.25">
      <c r="A1" s="1" t="s">
        <v>37</v>
      </c>
      <c r="B1" s="1" t="s">
        <v>42</v>
      </c>
    </row>
    <row r="2" spans="1:6" ht="20.25">
      <c r="A2" s="2" t="s">
        <v>18</v>
      </c>
      <c r="B2" s="2"/>
      <c r="C2" s="18"/>
      <c r="D2" s="18"/>
      <c r="E2" s="8"/>
      <c r="F2" s="8"/>
    </row>
    <row r="3" spans="1:6" ht="20.25">
      <c r="A3" s="4" t="s">
        <v>21</v>
      </c>
      <c r="B3" s="5">
        <v>418000</v>
      </c>
      <c r="C3" s="8"/>
      <c r="D3" s="8"/>
      <c r="E3" s="8"/>
      <c r="F3" s="8"/>
    </row>
    <row r="4" spans="1:6" ht="20.25">
      <c r="A4" s="4" t="s">
        <v>26</v>
      </c>
      <c r="B4" s="6">
        <v>87500</v>
      </c>
      <c r="C4" s="8"/>
      <c r="D4" s="8"/>
      <c r="E4" s="8"/>
      <c r="F4" s="8"/>
    </row>
    <row r="5" spans="1:6" ht="20.25">
      <c r="A5" s="4" t="s">
        <v>44</v>
      </c>
      <c r="B5" s="6">
        <v>54000</v>
      </c>
      <c r="C5" s="8"/>
      <c r="D5" s="8"/>
      <c r="E5" s="8"/>
      <c r="F5" s="8"/>
    </row>
    <row r="6" spans="1:6" ht="20.25">
      <c r="A6" s="4" t="s">
        <v>40</v>
      </c>
      <c r="B6" s="6">
        <v>12600</v>
      </c>
      <c r="C6" s="8"/>
      <c r="D6" s="8"/>
      <c r="E6" s="8"/>
      <c r="F6" s="8"/>
    </row>
    <row r="7" spans="1:6" ht="20.25">
      <c r="A7" s="4" t="s">
        <v>38</v>
      </c>
      <c r="B7" s="6">
        <v>29000</v>
      </c>
      <c r="C7" s="8"/>
      <c r="D7" s="8"/>
      <c r="E7" s="8"/>
      <c r="F7" s="8"/>
    </row>
    <row r="8" spans="1:6" ht="20.25">
      <c r="A8" s="4" t="s">
        <v>34</v>
      </c>
      <c r="B8" s="6">
        <v>36800</v>
      </c>
      <c r="C8" s="8"/>
      <c r="D8" s="8"/>
      <c r="E8" s="8"/>
      <c r="F8" s="8"/>
    </row>
    <row r="9" spans="1:6" ht="20.25">
      <c r="A9" s="4" t="s">
        <v>31</v>
      </c>
      <c r="B9" s="6">
        <v>71200</v>
      </c>
      <c r="C9" s="8"/>
      <c r="D9" s="8"/>
      <c r="E9" s="8"/>
      <c r="F9" s="8"/>
    </row>
    <row r="10" spans="1:6" ht="20.25">
      <c r="A10" s="4" t="s">
        <v>35</v>
      </c>
      <c r="B10" s="6">
        <v>38000</v>
      </c>
      <c r="C10" s="8"/>
      <c r="D10" s="8"/>
      <c r="E10" s="8"/>
      <c r="F10" s="8"/>
    </row>
    <row r="11" spans="1:6" ht="20.25">
      <c r="A11" s="4" t="s">
        <v>32</v>
      </c>
      <c r="B11" s="6">
        <v>21800</v>
      </c>
      <c r="C11" s="8"/>
      <c r="D11" s="8"/>
      <c r="E11" s="8"/>
      <c r="F11" s="8"/>
    </row>
    <row r="12" spans="1:6" ht="20.25">
      <c r="A12" s="4" t="s">
        <v>33</v>
      </c>
      <c r="B12" s="6">
        <v>17000</v>
      </c>
      <c r="C12" s="8"/>
      <c r="D12" s="8"/>
      <c r="E12" s="8"/>
      <c r="F12" s="8"/>
    </row>
    <row r="13" spans="1:6" ht="20.25">
      <c r="A13" s="4" t="s">
        <v>27</v>
      </c>
      <c r="B13" s="6">
        <v>44600</v>
      </c>
      <c r="C13" s="8"/>
      <c r="D13" s="8"/>
      <c r="E13" s="8"/>
      <c r="F13" s="14"/>
    </row>
    <row r="14" spans="1:6" ht="20.25">
      <c r="A14" s="4" t="s">
        <v>30</v>
      </c>
      <c r="B14" s="6">
        <v>26200</v>
      </c>
      <c r="C14" s="8"/>
      <c r="D14" s="8"/>
      <c r="E14" s="8"/>
      <c r="F14" s="8"/>
    </row>
    <row r="15" spans="1:6" ht="20.25">
      <c r="A15" s="4" t="s">
        <v>28</v>
      </c>
      <c r="B15" s="6">
        <v>28800</v>
      </c>
      <c r="C15" s="8"/>
      <c r="D15" s="8"/>
      <c r="E15" s="8"/>
      <c r="F15" s="8"/>
    </row>
    <row r="16" spans="1:6" ht="20.25">
      <c r="A16" s="4" t="s">
        <v>39</v>
      </c>
      <c r="B16" s="6">
        <v>16800</v>
      </c>
      <c r="C16" s="8"/>
      <c r="D16" s="8"/>
      <c r="E16" s="8"/>
      <c r="F16" s="8"/>
    </row>
    <row r="17" spans="1:6" ht="20.25">
      <c r="A17" s="4" t="s">
        <v>43</v>
      </c>
      <c r="B17" s="6">
        <v>47000</v>
      </c>
      <c r="C17" s="8"/>
      <c r="D17" s="8"/>
      <c r="E17" s="16"/>
      <c r="F17" s="16"/>
    </row>
    <row r="18" spans="1:6" ht="20.25">
      <c r="A18" s="4" t="s">
        <v>29</v>
      </c>
      <c r="B18" s="6">
        <v>30800</v>
      </c>
      <c r="C18" s="8"/>
      <c r="D18" s="8"/>
      <c r="E18" s="8"/>
      <c r="F18" s="8"/>
    </row>
    <row r="19" spans="3:6" ht="20.25">
      <c r="C19" s="8"/>
      <c r="D19" s="16"/>
      <c r="E19" s="8"/>
      <c r="F19" s="8"/>
    </row>
    <row r="20" spans="1:6" ht="20.25">
      <c r="A20" s="15" t="s">
        <v>36</v>
      </c>
      <c r="B20" s="15"/>
      <c r="C20" s="2"/>
      <c r="D20" s="36" t="s">
        <v>19</v>
      </c>
      <c r="E20" s="36"/>
      <c r="F20" s="2"/>
    </row>
    <row r="21" spans="1:6" ht="20.25">
      <c r="A21" s="19" t="str">
        <f>A15</f>
        <v>Supervisory and indirect labor</v>
      </c>
      <c r="B21" s="20"/>
      <c r="C21" s="14"/>
      <c r="D21" s="37" t="str">
        <f>A4</f>
        <v>Administrative costs</v>
      </c>
      <c r="E21" s="37"/>
      <c r="F21" s="20"/>
    </row>
    <row r="22" spans="1:6" ht="24">
      <c r="A22" s="9" t="str">
        <f>A6</f>
        <v>Indirect materials and supplies  </v>
      </c>
      <c r="B22" s="10"/>
      <c r="C22" s="14"/>
      <c r="D22" s="37" t="str">
        <f>A7</f>
        <v>Sales commissions</v>
      </c>
      <c r="E22" s="37"/>
      <c r="F22" s="23"/>
    </row>
    <row r="23" spans="1:6" ht="21.75">
      <c r="A23" s="9" t="str">
        <f>A5</f>
        <v>Manufacturing building depreciation </v>
      </c>
      <c r="B23" s="10"/>
      <c r="C23" s="14"/>
      <c r="D23" s="16"/>
      <c r="E23" s="16"/>
      <c r="F23" s="21"/>
    </row>
    <row r="24" spans="1:6" ht="20.25">
      <c r="A24" s="9" t="str">
        <f>A17</f>
        <v>Plant utilities and power</v>
      </c>
      <c r="B24" s="10"/>
      <c r="C24" s="14"/>
      <c r="D24" s="16"/>
      <c r="E24" s="16"/>
      <c r="F24" s="13"/>
    </row>
    <row r="25" spans="1:6" ht="24">
      <c r="A25" s="9" t="str">
        <f>A16</f>
        <v>Property taxes, plant</v>
      </c>
      <c r="B25" s="22"/>
      <c r="C25" s="16"/>
      <c r="D25" s="16"/>
      <c r="E25" s="16"/>
      <c r="F25" s="13"/>
    </row>
    <row r="26" spans="1:7" ht="21.75">
      <c r="A26" s="9"/>
      <c r="B26" s="21"/>
      <c r="C26" s="13"/>
      <c r="D26" s="16"/>
      <c r="E26" s="16"/>
      <c r="F26" s="16"/>
      <c r="G26" s="16"/>
    </row>
    <row r="27" spans="1:6" ht="20.25">
      <c r="A27" s="2" t="s">
        <v>41</v>
      </c>
      <c r="B27" s="2"/>
      <c r="C27" s="2"/>
      <c r="D27" s="2"/>
      <c r="E27" s="7"/>
      <c r="F27" s="3"/>
    </row>
    <row r="28" spans="1:5" ht="20.25">
      <c r="A28" s="13" t="s">
        <v>0</v>
      </c>
      <c r="B28" s="17"/>
      <c r="C28" s="17"/>
      <c r="D28" s="11"/>
      <c r="E28" s="13"/>
    </row>
    <row r="29" spans="1:5" ht="20.25">
      <c r="A29" s="13" t="s">
        <v>1</v>
      </c>
      <c r="B29" s="17"/>
      <c r="C29" s="17"/>
      <c r="D29" s="17"/>
      <c r="E29" s="13"/>
    </row>
    <row r="30" spans="1:5" ht="20.25">
      <c r="A30" s="13" t="s">
        <v>2</v>
      </c>
      <c r="B30" s="17"/>
      <c r="C30" s="17"/>
      <c r="D30" s="17"/>
      <c r="E30" s="13"/>
    </row>
    <row r="31" spans="1:5" ht="20.25">
      <c r="A31" s="13" t="s">
        <v>3</v>
      </c>
      <c r="B31" s="11"/>
      <c r="C31" s="17"/>
      <c r="D31" s="17"/>
      <c r="E31" s="13"/>
    </row>
    <row r="32" spans="1:5" ht="20.25">
      <c r="A32" s="13" t="s">
        <v>4</v>
      </c>
      <c r="B32" s="12"/>
      <c r="C32" s="17"/>
      <c r="D32" s="17"/>
      <c r="E32" s="13"/>
    </row>
    <row r="33" spans="1:5" ht="20.25">
      <c r="A33" s="13" t="s">
        <v>5</v>
      </c>
      <c r="B33" s="10"/>
      <c r="C33" s="17"/>
      <c r="D33" s="17"/>
      <c r="E33" s="13"/>
    </row>
    <row r="34" spans="1:5" ht="20.25">
      <c r="A34" s="13" t="s">
        <v>6</v>
      </c>
      <c r="B34" s="12"/>
      <c r="C34" s="17"/>
      <c r="D34" s="17"/>
      <c r="E34" s="13"/>
    </row>
    <row r="35" spans="1:5" ht="20.25">
      <c r="A35" s="13" t="s">
        <v>7</v>
      </c>
      <c r="B35" s="17"/>
      <c r="C35" s="11"/>
      <c r="D35" s="17"/>
      <c r="E35" s="13"/>
    </row>
    <row r="36" spans="1:5" ht="20.25">
      <c r="A36" s="13" t="s">
        <v>8</v>
      </c>
      <c r="B36" s="17"/>
      <c r="C36" s="10"/>
      <c r="D36" s="17"/>
      <c r="E36" s="13"/>
    </row>
    <row r="37" spans="1:5" ht="20.25">
      <c r="A37" s="13" t="s">
        <v>9</v>
      </c>
      <c r="B37" s="17"/>
      <c r="C37" s="12"/>
      <c r="D37" s="17"/>
      <c r="E37" s="13"/>
    </row>
    <row r="38" spans="1:5" ht="20.25">
      <c r="A38" s="13" t="s">
        <v>10</v>
      </c>
      <c r="B38" s="17"/>
      <c r="C38" s="17"/>
      <c r="D38" s="12"/>
      <c r="E38" s="13"/>
    </row>
    <row r="39" spans="1:5" ht="20.25">
      <c r="A39" s="13" t="s">
        <v>11</v>
      </c>
      <c r="B39" s="17"/>
      <c r="C39" s="17"/>
      <c r="D39" s="10"/>
      <c r="E39" s="13"/>
    </row>
    <row r="40" spans="1:5" ht="20.25">
      <c r="A40" s="13" t="s">
        <v>12</v>
      </c>
      <c r="B40" s="17"/>
      <c r="C40" s="17"/>
      <c r="D40" s="12"/>
      <c r="E40" s="13"/>
    </row>
    <row r="41" spans="1:5" ht="20.25">
      <c r="A41" s="13" t="s">
        <v>13</v>
      </c>
      <c r="B41" s="17"/>
      <c r="C41" s="17"/>
      <c r="D41" s="10"/>
      <c r="E41" s="13"/>
    </row>
    <row r="42" spans="1:5" ht="20.25">
      <c r="A42" s="13" t="s">
        <v>14</v>
      </c>
      <c r="B42" s="17"/>
      <c r="C42" s="17"/>
      <c r="D42" s="12"/>
      <c r="E42" s="13"/>
    </row>
    <row r="43" spans="1:5" ht="20.25">
      <c r="A43" s="13" t="s">
        <v>15</v>
      </c>
      <c r="B43" s="17"/>
      <c r="C43" s="17"/>
      <c r="D43" s="10"/>
      <c r="E43" s="13"/>
    </row>
    <row r="44" spans="1:5" ht="20.25">
      <c r="A44" s="13" t="s">
        <v>16</v>
      </c>
      <c r="B44" s="17"/>
      <c r="C44" s="17"/>
      <c r="D44" s="12"/>
      <c r="E44" s="13"/>
    </row>
    <row r="45" spans="1:4" ht="21.75">
      <c r="A45" s="13" t="s">
        <v>17</v>
      </c>
      <c r="B45" s="17"/>
      <c r="C45" s="17"/>
      <c r="D45" s="26"/>
    </row>
    <row r="47" spans="1:6" ht="20.25">
      <c r="A47" s="2" t="s">
        <v>20</v>
      </c>
      <c r="B47" s="2"/>
      <c r="C47" s="2"/>
      <c r="D47" s="2"/>
      <c r="E47" s="2"/>
      <c r="F47" s="2"/>
    </row>
    <row r="48" spans="1:4" ht="20.25">
      <c r="A48" s="16" t="s">
        <v>21</v>
      </c>
      <c r="B48" s="20"/>
      <c r="C48" s="16"/>
      <c r="D48" s="16"/>
    </row>
    <row r="49" spans="1:2" ht="20.25">
      <c r="A49" s="1" t="s">
        <v>25</v>
      </c>
      <c r="B49" s="10"/>
    </row>
    <row r="50" spans="1:4" ht="20.25">
      <c r="A50" s="13" t="s">
        <v>22</v>
      </c>
      <c r="B50" s="10"/>
      <c r="C50" s="13"/>
      <c r="D50" s="13"/>
    </row>
    <row r="51" spans="1:4" ht="24">
      <c r="A51" s="13" t="s">
        <v>23</v>
      </c>
      <c r="B51" s="24"/>
      <c r="C51" s="13"/>
      <c r="D51" s="13"/>
    </row>
    <row r="52" spans="1:4" ht="21.75">
      <c r="A52" s="13" t="s">
        <v>24</v>
      </c>
      <c r="B52" s="25"/>
      <c r="C52" s="13"/>
      <c r="D52" s="13"/>
    </row>
  </sheetData>
  <sheetProtection/>
  <mergeCells count="3">
    <mergeCell ref="D20:E20"/>
    <mergeCell ref="D21:E21"/>
    <mergeCell ref="D22:E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2.57421875" style="1" customWidth="1"/>
    <col min="2" max="2" width="20.28125" style="1" bestFit="1" customWidth="1"/>
    <col min="3" max="3" width="18.28125" style="1" customWidth="1"/>
    <col min="4" max="16384" width="9.140625" style="1" customWidth="1"/>
  </cols>
  <sheetData>
    <row r="1" spans="1:2" ht="20.25">
      <c r="A1" s="1">
        <v>2.44</v>
      </c>
      <c r="B1" s="1" t="s">
        <v>42</v>
      </c>
    </row>
    <row r="2" spans="1:4" ht="20.25">
      <c r="A2" s="2" t="s">
        <v>45</v>
      </c>
      <c r="B2" s="2" t="s">
        <v>46</v>
      </c>
      <c r="C2" s="2"/>
      <c r="D2" s="18"/>
    </row>
    <row r="3" spans="1:3" ht="20.25">
      <c r="A3" s="4" t="s">
        <v>47</v>
      </c>
      <c r="B3" s="6">
        <v>120000</v>
      </c>
      <c r="C3" s="1" t="s">
        <v>48</v>
      </c>
    </row>
    <row r="4" spans="1:3" ht="20.25">
      <c r="A4" s="4" t="s">
        <v>49</v>
      </c>
      <c r="B4" s="6">
        <v>104000</v>
      </c>
      <c r="C4" s="1" t="s">
        <v>48</v>
      </c>
    </row>
    <row r="5" spans="1:2" ht="20.25">
      <c r="A5" s="4" t="s">
        <v>50</v>
      </c>
      <c r="B5" s="5">
        <v>780000</v>
      </c>
    </row>
    <row r="6" spans="1:2" ht="20.25">
      <c r="A6" s="4" t="s">
        <v>51</v>
      </c>
      <c r="B6" s="6">
        <v>450000</v>
      </c>
    </row>
    <row r="7" spans="1:2" ht="20.25">
      <c r="A7" s="4" t="s">
        <v>52</v>
      </c>
      <c r="B7" s="6">
        <v>180000</v>
      </c>
    </row>
    <row r="8" spans="1:2" ht="20.25">
      <c r="A8" s="4" t="s">
        <v>53</v>
      </c>
      <c r="B8" s="6">
        <v>180000</v>
      </c>
    </row>
    <row r="9" spans="1:2" ht="20.25">
      <c r="A9" s="4" t="s">
        <v>54</v>
      </c>
      <c r="B9" s="6">
        <v>140000</v>
      </c>
    </row>
    <row r="10" spans="1:2" ht="20.25">
      <c r="A10" s="4" t="s">
        <v>55</v>
      </c>
      <c r="B10" s="6">
        <v>120000</v>
      </c>
    </row>
    <row r="11" spans="1:2" ht="20.25">
      <c r="A11" s="4" t="s">
        <v>56</v>
      </c>
      <c r="B11" s="27">
        <v>22</v>
      </c>
    </row>
    <row r="12" spans="1:3" ht="20.25">
      <c r="A12" s="2" t="s">
        <v>57</v>
      </c>
      <c r="B12" s="2" t="s">
        <v>58</v>
      </c>
      <c r="C12" s="2" t="s">
        <v>59</v>
      </c>
    </row>
    <row r="13" spans="1:3" ht="20.25">
      <c r="A13" s="9" t="s">
        <v>60</v>
      </c>
      <c r="B13" s="9"/>
      <c r="C13" s="9"/>
    </row>
    <row r="14" spans="1:3" ht="20.25">
      <c r="A14" s="9" t="s">
        <v>61</v>
      </c>
      <c r="B14" s="10"/>
      <c r="C14" s="10"/>
    </row>
    <row r="15" spans="1:3" ht="24">
      <c r="A15" s="9" t="s">
        <v>62</v>
      </c>
      <c r="B15" s="24"/>
      <c r="C15" s="24"/>
    </row>
    <row r="16" spans="1:3" ht="20.25">
      <c r="A16" s="9" t="s">
        <v>63</v>
      </c>
      <c r="B16" s="28"/>
      <c r="C16" s="28"/>
    </row>
    <row r="17" spans="1:3" ht="20.25">
      <c r="A17" s="2" t="s">
        <v>64</v>
      </c>
      <c r="B17" s="2"/>
      <c r="C17" s="2"/>
    </row>
    <row r="18" spans="1:2" ht="20.25">
      <c r="A18" s="9" t="s">
        <v>65</v>
      </c>
      <c r="B18" s="29"/>
    </row>
    <row r="19" spans="1:2" ht="20.25">
      <c r="A19" s="9" t="s">
        <v>66</v>
      </c>
      <c r="B19" s="30"/>
    </row>
    <row r="20" spans="1:2" ht="24">
      <c r="A20" s="9" t="s">
        <v>67</v>
      </c>
      <c r="B20" s="24"/>
    </row>
    <row r="21" spans="1:2" ht="20.25">
      <c r="A21" s="9" t="s">
        <v>68</v>
      </c>
      <c r="B21" s="29"/>
    </row>
    <row r="22" spans="1:2" ht="24">
      <c r="A22" s="9" t="s">
        <v>69</v>
      </c>
      <c r="B22" s="24"/>
    </row>
    <row r="23" spans="1:2" ht="21.75">
      <c r="A23" s="9" t="s">
        <v>70</v>
      </c>
      <c r="B23" s="31"/>
    </row>
    <row r="24" spans="1:2" ht="20.25">
      <c r="A24" s="9" t="str">
        <f>A8</f>
        <v>Manufacturing overhead (facility, fixed)</v>
      </c>
      <c r="B24" s="30"/>
    </row>
    <row r="25" spans="1:2" ht="24">
      <c r="A25" s="9" t="s">
        <v>69</v>
      </c>
      <c r="B25" s="24"/>
    </row>
    <row r="26" spans="1:2" ht="24">
      <c r="A26" s="9" t="s">
        <v>71</v>
      </c>
      <c r="B26" s="32"/>
    </row>
    <row r="27" spans="1:2" ht="21.75">
      <c r="A27" s="9" t="s">
        <v>72</v>
      </c>
      <c r="B27" s="33"/>
    </row>
    <row r="29" spans="1:2" ht="20.25">
      <c r="A29" s="2" t="s">
        <v>73</v>
      </c>
      <c r="B29" s="2"/>
    </row>
    <row r="30" spans="1:2" ht="20.25">
      <c r="A30" s="9" t="s">
        <v>74</v>
      </c>
      <c r="B30" s="11"/>
    </row>
    <row r="31" spans="1:2" ht="20.25">
      <c r="A31" s="9" t="s">
        <v>75</v>
      </c>
      <c r="B31" s="9"/>
    </row>
    <row r="32" spans="1:2" ht="20.25">
      <c r="A32" s="34" t="s">
        <v>76</v>
      </c>
      <c r="B32" s="10"/>
    </row>
    <row r="33" spans="1:2" ht="24">
      <c r="A33" s="34" t="s">
        <v>77</v>
      </c>
      <c r="B33" s="22"/>
    </row>
    <row r="34" spans="1:2" ht="20.25">
      <c r="A34" s="9" t="s">
        <v>78</v>
      </c>
      <c r="B34" s="11"/>
    </row>
    <row r="35" spans="1:2" ht="20.25">
      <c r="A35" s="9" t="s">
        <v>79</v>
      </c>
      <c r="B35" s="10"/>
    </row>
    <row r="36" spans="1:2" ht="20.25">
      <c r="A36" s="34" t="s">
        <v>80</v>
      </c>
      <c r="B36" s="10"/>
    </row>
    <row r="37" spans="1:2" ht="24">
      <c r="A37" s="34" t="s">
        <v>81</v>
      </c>
      <c r="B37" s="22"/>
    </row>
    <row r="38" spans="1:2" ht="21.75">
      <c r="A38" s="9" t="s">
        <v>24</v>
      </c>
      <c r="B38" s="26"/>
    </row>
    <row r="40" spans="1:2" ht="20.25">
      <c r="A40" s="2" t="s">
        <v>82</v>
      </c>
      <c r="B40" s="2"/>
    </row>
    <row r="41" spans="1:2" ht="20.25">
      <c r="A41" s="9" t="s">
        <v>74</v>
      </c>
      <c r="B41" s="11"/>
    </row>
    <row r="42" spans="1:2" ht="24">
      <c r="A42" s="9" t="s">
        <v>83</v>
      </c>
      <c r="B42" s="22"/>
    </row>
    <row r="43" spans="1:2" ht="20.25">
      <c r="A43" s="9" t="s">
        <v>22</v>
      </c>
      <c r="B43" s="29"/>
    </row>
    <row r="44" spans="1:2" ht="20.25">
      <c r="A44" s="9" t="s">
        <v>84</v>
      </c>
      <c r="B44" s="9"/>
    </row>
    <row r="45" spans="1:2" ht="20.25">
      <c r="A45" s="34" t="s">
        <v>85</v>
      </c>
      <c r="B45" s="10"/>
    </row>
    <row r="46" spans="1:2" ht="24">
      <c r="A46" s="34" t="s">
        <v>86</v>
      </c>
      <c r="B46" s="22"/>
    </row>
    <row r="47" spans="1:2" ht="21.75">
      <c r="A47" s="9" t="s">
        <v>24</v>
      </c>
      <c r="B47" s="25"/>
    </row>
    <row r="49" spans="1:2" ht="20.25">
      <c r="A49" s="19" t="s">
        <v>87</v>
      </c>
      <c r="B49" s="35"/>
    </row>
    <row r="50" spans="1:2" ht="20.25">
      <c r="A50" s="9" t="s">
        <v>88</v>
      </c>
      <c r="B50" s="30"/>
    </row>
    <row r="51" spans="1:2" ht="24">
      <c r="A51" s="9" t="s">
        <v>89</v>
      </c>
      <c r="B51" s="32"/>
    </row>
    <row r="52" spans="1:2" ht="21.75">
      <c r="A52" s="9" t="s">
        <v>90</v>
      </c>
      <c r="B52" s="2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Hilton, Maher &amp; Selto</dc:creator>
  <cp:keywords/>
  <dc:description/>
  <cp:lastModifiedBy>Nelsy</cp:lastModifiedBy>
  <cp:lastPrinted>2002-01-29T20:33:25Z</cp:lastPrinted>
  <dcterms:created xsi:type="dcterms:W3CDTF">2002-01-17T23:26:12Z</dcterms:created>
  <dcterms:modified xsi:type="dcterms:W3CDTF">2011-03-16T22:31:17Z</dcterms:modified>
  <cp:category/>
  <cp:version/>
  <cp:contentType/>
  <cp:contentStatus/>
</cp:coreProperties>
</file>