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220" windowHeight="73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4" i="1"/>
  <c r="N14"/>
  <c r="M12"/>
  <c r="N6"/>
</calcChain>
</file>

<file path=xl/sharedStrings.xml><?xml version="1.0" encoding="utf-8"?>
<sst xmlns="http://schemas.openxmlformats.org/spreadsheetml/2006/main" count="26" uniqueCount="25">
  <si>
    <t>Distribution to priority claimants:</t>
  </si>
  <si>
    <t>Total proceeds from the sale of assets Less:</t>
  </si>
  <si>
    <t>First mortgage</t>
  </si>
  <si>
    <t>Second mortgage</t>
  </si>
  <si>
    <t>Fees and expenses of bankruptcy</t>
  </si>
  <si>
    <t>Wages due to workers</t>
  </si>
  <si>
    <t>Taxes due</t>
  </si>
  <si>
    <t>Funds available for distribution to general creditor:</t>
  </si>
  <si>
    <t xml:space="preserve">General Creditor </t>
  </si>
  <si>
    <t>Claims</t>
  </si>
  <si>
    <t>Amount of</t>
  </si>
  <si>
    <t>Claim</t>
  </si>
  <si>
    <t>Pro Rata</t>
  </si>
  <si>
    <t>Distribution</t>
  </si>
  <si>
    <t xml:space="preserve">after </t>
  </si>
  <si>
    <t>Sub.Adj</t>
  </si>
  <si>
    <t>% of</t>
  </si>
  <si>
    <t xml:space="preserve">Original </t>
  </si>
  <si>
    <t>Claim Rcvd</t>
  </si>
  <si>
    <t>Unsatisfied 2nd Mortgage</t>
  </si>
  <si>
    <t>Accounts Payable</t>
  </si>
  <si>
    <t>Notes Payable</t>
  </si>
  <si>
    <t>Debentures</t>
  </si>
  <si>
    <t>Subordinate debentures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</si>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</sst>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10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I4:Q24"/>
  <sheetViews>
    <sheetView tabSelected="1" topLeftCell="B2" workbookViewId="0">
      <selection activeCell="K19" sqref="K19:K24"/>
    </sheetView>
  </sheetViews>
  <sheetFormatPr defaultRowHeight="14.4"/>
  <sheetData>
    <row r="4" spans="9:17">
      <c r="I4" t="s">
        <v>0</v>
      </c>
    </row>
    <row r="6" spans="9:17">
      <c r="I6" t="s">
        <v>1</v>
      </c>
      <c r="N6">
        <f>300000+150000</f>
        <v>450000</v>
      </c>
    </row>
    <row r="7" spans="9:17">
      <c r="J7" t="s">
        <v>2</v>
      </c>
      <c r="M7">
        <v>225</v>
      </c>
    </row>
    <row r="8" spans="9:17">
      <c r="J8" t="s">
        <v>3</v>
      </c>
      <c r="M8">
        <v>150</v>
      </c>
    </row>
    <row r="9" spans="9:17">
      <c r="J9" t="s">
        <v>4</v>
      </c>
      <c r="M9">
        <v>40</v>
      </c>
    </row>
    <row r="10" spans="9:17">
      <c r="J10" t="s">
        <v>5</v>
      </c>
      <c r="M10">
        <v>20</v>
      </c>
    </row>
    <row r="11" spans="9:17">
      <c r="J11" t="s">
        <v>6</v>
      </c>
      <c r="M11">
        <v>30</v>
      </c>
    </row>
    <row r="12" spans="9:17" ht="15" thickBot="1">
      <c r="M12" s="1">
        <f>SUM(M7:M11)</f>
        <v>465</v>
      </c>
    </row>
    <row r="13" spans="9:17" ht="15" thickTop="1"/>
    <row r="14" spans="9:17">
      <c r="I14" t="s">
        <v>7</v>
      </c>
      <c r="N14" s="6">
        <f>M12/N6</f>
        <v>1.0333333333333334E-3</v>
      </c>
      <c r="O14" t="s">
        <v>13</v>
      </c>
    </row>
    <row r="16" spans="9:17">
      <c r="I16" s="4"/>
      <c r="J16" s="4"/>
      <c r="K16" s="4"/>
      <c r="L16" s="4"/>
      <c r="M16" s="4"/>
      <c r="N16" s="4"/>
      <c r="O16" s="4"/>
      <c r="P16" s="4"/>
      <c r="Q16" s="4" t="s">
        <v>16</v>
      </c>
    </row>
    <row r="17" spans="9:17">
      <c r="I17" s="5" t="s">
        <v>8</v>
      </c>
      <c r="J17" s="5"/>
      <c r="K17" s="5" t="s">
        <v>10</v>
      </c>
      <c r="L17" s="5"/>
      <c r="M17" s="5" t="s">
        <v>12</v>
      </c>
      <c r="N17" s="5"/>
      <c r="O17" s="5" t="s">
        <v>14</v>
      </c>
      <c r="P17" s="5"/>
      <c r="Q17" s="5" t="s">
        <v>17</v>
      </c>
    </row>
    <row r="18" spans="9:17" ht="15" thickBot="1">
      <c r="I18" s="2" t="s">
        <v>9</v>
      </c>
      <c r="J18" s="2"/>
      <c r="K18" s="2" t="s">
        <v>11</v>
      </c>
      <c r="L18" s="2"/>
      <c r="M18" s="2" t="s">
        <v>13</v>
      </c>
      <c r="N18" s="2"/>
      <c r="O18" s="2" t="s">
        <v>15</v>
      </c>
      <c r="P18" s="2"/>
      <c r="Q18" s="2" t="s">
        <v>18</v>
      </c>
    </row>
    <row r="19" spans="9:17">
      <c r="I19" s="3" t="s">
        <v>19</v>
      </c>
      <c r="K19" s="7">
        <v>150</v>
      </c>
      <c r="M19" s="7"/>
      <c r="O19" s="7"/>
      <c r="Q19" s="7"/>
    </row>
    <row r="20" spans="9:17">
      <c r="I20" s="3" t="s">
        <v>20</v>
      </c>
      <c r="K20" s="7">
        <v>40</v>
      </c>
      <c r="M20" s="7"/>
      <c r="O20" s="7"/>
      <c r="Q20" s="7"/>
    </row>
    <row r="21" spans="9:17">
      <c r="I21" s="3" t="s">
        <v>21</v>
      </c>
      <c r="K21" s="7">
        <v>135</v>
      </c>
      <c r="M21" s="7"/>
      <c r="O21" s="7"/>
      <c r="Q21" s="7"/>
    </row>
    <row r="22" spans="9:17">
      <c r="I22" s="3" t="s">
        <v>22</v>
      </c>
      <c r="K22" s="7">
        <v>15</v>
      </c>
      <c r="M22" s="7"/>
      <c r="O22" s="7"/>
      <c r="Q22" s="7"/>
    </row>
    <row r="23" spans="9:17">
      <c r="I23" s="3" t="s">
        <v>23</v>
      </c>
      <c r="K23" s="7">
        <v>75</v>
      </c>
      <c r="M23" s="7"/>
      <c r="O23" s="7"/>
      <c r="Q23" s="7"/>
    </row>
    <row r="24" spans="9:17">
      <c r="I24" s="3" t="s">
        <v>24</v>
      </c>
      <c r="K24" s="7">
        <f>SUM(K19:K23)</f>
        <v>415</v>
      </c>
      <c r="M24" s="7"/>
      <c r="O24" s="7"/>
      <c r="Q2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2011-02-18T03:39:13Z</dcterms:created>
  <dcterms:modified xsi:type="dcterms:W3CDTF">2011-02-18T04:10:55Z</dcterms:modified>
</cp:coreProperties>
</file>