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585" windowHeight="11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<sst xmlns="http://schemas.openxmlformats.org/spreadsheetml/2006/main" count="126" uniqueCount="77">
  <si>
    <t xml:space="preserve"> (.75)(1500)=</t>
  </si>
  <si>
    <t>moves to investor</t>
  </si>
  <si>
    <t>Entrepreneur receives extra value, but 173+</t>
  </si>
  <si>
    <t>Entrepreneur achieves lower return</t>
  </si>
  <si>
    <t xml:space="preserve">of the initial investment, but must have an </t>
  </si>
  <si>
    <t>BASIC VENTURE ECONOMICS</t>
  </si>
  <si>
    <t>Idea</t>
  </si>
  <si>
    <t>Business Plan</t>
  </si>
  <si>
    <t>Financial Forecast</t>
  </si>
  <si>
    <t>Revenue</t>
  </si>
  <si>
    <t>(Expenses)</t>
  </si>
  <si>
    <t>Net CF</t>
  </si>
  <si>
    <t>t = 0</t>
  </si>
  <si>
    <t>…</t>
  </si>
  <si>
    <t>+CF</t>
  </si>
  <si>
    <t>PVCF</t>
  </si>
  <si>
    <t>∑ PVCF - ICF = NPV</t>
  </si>
  <si>
    <t>-ICF</t>
  </si>
  <si>
    <t>If NPV &gt; 0, good investment … build the business</t>
  </si>
  <si>
    <t>If NPV &lt; 0, bad investment … don't build the business</t>
  </si>
  <si>
    <t>Investment CF: can come</t>
  </si>
  <si>
    <t>from FF, angel, VC, self</t>
  </si>
  <si>
    <t>Value created by investment,</t>
  </si>
  <si>
    <t>also referred to as the</t>
  </si>
  <si>
    <t>"valuation"</t>
  </si>
  <si>
    <t xml:space="preserve">Use a discount rate that is </t>
  </si>
  <si>
    <t>representative of the risk involved</t>
  </si>
  <si>
    <t>in building the business</t>
  </si>
  <si>
    <t>If entrepreneur needs investment capital from outside investors, an ownership interest in the company must be given … how much is that?</t>
  </si>
  <si>
    <t>EXAMPLE:</t>
  </si>
  <si>
    <t xml:space="preserve">Buy a coffee </t>
  </si>
  <si>
    <t xml:space="preserve">Risk </t>
  </si>
  <si>
    <t>NPV =</t>
  </si>
  <si>
    <t>= discount rate</t>
  </si>
  <si>
    <t>machine - build</t>
  </si>
  <si>
    <t>coffee business</t>
  </si>
  <si>
    <t>Sell coffee</t>
  </si>
  <si>
    <t>(Good)</t>
  </si>
  <si>
    <t>∑ PVCF =</t>
  </si>
  <si>
    <t>(mod)</t>
  </si>
  <si>
    <t>(high)</t>
  </si>
  <si>
    <t>(low)</t>
  </si>
  <si>
    <t>What if the entrepreneur can fund 750</t>
  </si>
  <si>
    <t xml:space="preserve">investor for the balance (250)? Entrepreneur </t>
  </si>
  <si>
    <t>must sell part of the business … what's for sale?</t>
  </si>
  <si>
    <t>Cash flow …</t>
  </si>
  <si>
    <t>+CF that can be sold … if need 250, must sell …</t>
  </si>
  <si>
    <t>250/1695 = 14.75% of the business</t>
  </si>
  <si>
    <t>250/1569 = 15.93% of the business</t>
  </si>
  <si>
    <t>250/1836 = 13.62% of the business</t>
  </si>
  <si>
    <t>Which scenario will the entrepreneur prefer?</t>
  </si>
  <si>
    <t>Which scenario will the investor prefer?</t>
  </si>
  <si>
    <t>OK, say the entrepreneur and investor</t>
  </si>
  <si>
    <t>agree to a 10% discount rate … how do the</t>
  </si>
  <si>
    <t>economics of the deal shake out?</t>
  </si>
  <si>
    <t>Investor:</t>
  </si>
  <si>
    <t xml:space="preserve">  (.1475)(500)=</t>
  </si>
  <si>
    <t xml:space="preserve"> (.1475)(1500)=</t>
  </si>
  <si>
    <t>Claim on nominal CF</t>
  </si>
  <si>
    <t>Investment</t>
  </si>
  <si>
    <t>Discount rate = 10%</t>
  </si>
  <si>
    <t>IRR =</t>
  </si>
  <si>
    <t>or, effectively 0</t>
  </si>
  <si>
    <t>Entrepreneur:</t>
  </si>
  <si>
    <t xml:space="preserve">  (.8525)(500)=</t>
  </si>
  <si>
    <t xml:space="preserve"> (.8525)(1500)=</t>
  </si>
  <si>
    <t>Investor earns required rate of return, not more</t>
  </si>
  <si>
    <t>Entrepreneur receives extra value</t>
  </si>
  <si>
    <t>Entrepreneur achieves highest return</t>
  </si>
  <si>
    <t>OK, now say the entrepreneur and investor</t>
  </si>
  <si>
    <t>agree to a 10% discount rate … but the investor</t>
  </si>
  <si>
    <t>the economics work out …</t>
  </si>
  <si>
    <t>demands and receives a 25% ownership interest … now, how do</t>
  </si>
  <si>
    <t xml:space="preserve">  (.25)(500)=</t>
  </si>
  <si>
    <t xml:space="preserve"> (.25)(1500)=</t>
  </si>
  <si>
    <t>Investor earns &gt; required rate of return</t>
  </si>
  <si>
    <t xml:space="preserve">  (.75)(500)=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</si>
</sst>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57150</xdr:rowOff>
    </xdr:from>
    <xdr:to>
      <xdr:col>0</xdr:col>
      <xdr:colOff>457200</xdr:colOff>
      <xdr:row>4</xdr:row>
      <xdr:rowOff>104775</xdr:rowOff>
    </xdr:to>
    <xdr:sp>
      <xdr:nvSpPr>
        <xdr:cNvPr id="1" name="AutoShape 1"/>
        <xdr:cNvSpPr>
          <a:spLocks/>
        </xdr:cNvSpPr>
      </xdr:nvSpPr>
      <xdr:spPr>
        <a:xfrm rot="16200000" flipH="1" flipV="1">
          <a:off x="304800" y="542925"/>
          <a:ext cx="152400" cy="2095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57150</xdr:rowOff>
    </xdr:from>
    <xdr:to>
      <xdr:col>1</xdr:col>
      <xdr:colOff>400050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 rot="16200000" flipH="1" flipV="1">
          <a:off x="828675" y="866775"/>
          <a:ext cx="161925" cy="2095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85725</xdr:rowOff>
    </xdr:from>
    <xdr:to>
      <xdr:col>2</xdr:col>
      <xdr:colOff>419100</xdr:colOff>
      <xdr:row>8</xdr:row>
      <xdr:rowOff>133350</xdr:rowOff>
    </xdr:to>
    <xdr:sp>
      <xdr:nvSpPr>
        <xdr:cNvPr id="3" name="AutoShape 3"/>
        <xdr:cNvSpPr>
          <a:spLocks/>
        </xdr:cNvSpPr>
      </xdr:nvSpPr>
      <xdr:spPr>
        <a:xfrm rot="16200000" flipH="1" flipV="1">
          <a:off x="1438275" y="1219200"/>
          <a:ext cx="161925" cy="20955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57150</xdr:rowOff>
    </xdr:from>
    <xdr:to>
      <xdr:col>5</xdr:col>
      <xdr:colOff>0</xdr:colOff>
      <xdr:row>14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952750" y="2162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9525</xdr:rowOff>
    </xdr:from>
    <xdr:to>
      <xdr:col>8</xdr:col>
      <xdr:colOff>371475</xdr:colOff>
      <xdr:row>14</xdr:row>
      <xdr:rowOff>9525</xdr:rowOff>
    </xdr:to>
    <xdr:sp>
      <xdr:nvSpPr>
        <xdr:cNvPr id="5" name="Line 6"/>
        <xdr:cNvSpPr>
          <a:spLocks/>
        </xdr:cNvSpPr>
      </xdr:nvSpPr>
      <xdr:spPr>
        <a:xfrm>
          <a:off x="2952750" y="227647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14</xdr:row>
      <xdr:rowOff>123825</xdr:rowOff>
    </xdr:from>
    <xdr:to>
      <xdr:col>9</xdr:col>
      <xdr:colOff>571500</xdr:colOff>
      <xdr:row>14</xdr:row>
      <xdr:rowOff>123825</xdr:rowOff>
    </xdr:to>
    <xdr:sp>
      <xdr:nvSpPr>
        <xdr:cNvPr id="6" name="Line 7"/>
        <xdr:cNvSpPr>
          <a:spLocks/>
        </xdr:cNvSpPr>
      </xdr:nvSpPr>
      <xdr:spPr>
        <a:xfrm>
          <a:off x="5572125" y="2390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7" name="Line 8"/>
        <xdr:cNvSpPr>
          <a:spLocks/>
        </xdr:cNvSpPr>
      </xdr:nvSpPr>
      <xdr:spPr>
        <a:xfrm>
          <a:off x="2362200" y="1704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10</xdr:row>
      <xdr:rowOff>85725</xdr:rowOff>
    </xdr:from>
    <xdr:to>
      <xdr:col>6</xdr:col>
      <xdr:colOff>590550</xdr:colOff>
      <xdr:row>10</xdr:row>
      <xdr:rowOff>85725</xdr:rowOff>
    </xdr:to>
    <xdr:sp>
      <xdr:nvSpPr>
        <xdr:cNvPr id="8" name="Line 9"/>
        <xdr:cNvSpPr>
          <a:spLocks/>
        </xdr:cNvSpPr>
      </xdr:nvSpPr>
      <xdr:spPr>
        <a:xfrm>
          <a:off x="3733800" y="1704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9" name="Line 11"/>
        <xdr:cNvSpPr>
          <a:spLocks/>
        </xdr:cNvSpPr>
      </xdr:nvSpPr>
      <xdr:spPr>
        <a:xfrm>
          <a:off x="4324350" y="1704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10</xdr:row>
      <xdr:rowOff>85725</xdr:rowOff>
    </xdr:from>
    <xdr:to>
      <xdr:col>6</xdr:col>
      <xdr:colOff>0</xdr:colOff>
      <xdr:row>11</xdr:row>
      <xdr:rowOff>85725</xdr:rowOff>
    </xdr:to>
    <xdr:sp>
      <xdr:nvSpPr>
        <xdr:cNvPr id="10" name="Line 12"/>
        <xdr:cNvSpPr>
          <a:spLocks/>
        </xdr:cNvSpPr>
      </xdr:nvSpPr>
      <xdr:spPr>
        <a:xfrm>
          <a:off x="3533775" y="17049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7</xdr:col>
      <xdr:colOff>9525</xdr:colOff>
      <xdr:row>11</xdr:row>
      <xdr:rowOff>85725</xdr:rowOff>
    </xdr:to>
    <xdr:sp>
      <xdr:nvSpPr>
        <xdr:cNvPr id="11" name="Line 13"/>
        <xdr:cNvSpPr>
          <a:spLocks/>
        </xdr:cNvSpPr>
      </xdr:nvSpPr>
      <xdr:spPr>
        <a:xfrm>
          <a:off x="4133850" y="171450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10</xdr:row>
      <xdr:rowOff>85725</xdr:rowOff>
    </xdr:from>
    <xdr:to>
      <xdr:col>8</xdr:col>
      <xdr:colOff>0</xdr:colOff>
      <xdr:row>11</xdr:row>
      <xdr:rowOff>85725</xdr:rowOff>
    </xdr:to>
    <xdr:sp>
      <xdr:nvSpPr>
        <xdr:cNvPr id="12" name="Line 14"/>
        <xdr:cNvSpPr>
          <a:spLocks/>
        </xdr:cNvSpPr>
      </xdr:nvSpPr>
      <xdr:spPr>
        <a:xfrm>
          <a:off x="4714875" y="1704975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85725</xdr:rowOff>
    </xdr:from>
    <xdr:to>
      <xdr:col>6</xdr:col>
      <xdr:colOff>0</xdr:colOff>
      <xdr:row>17</xdr:row>
      <xdr:rowOff>104775</xdr:rowOff>
    </xdr:to>
    <xdr:sp>
      <xdr:nvSpPr>
        <xdr:cNvPr id="13" name="Line 15"/>
        <xdr:cNvSpPr>
          <a:spLocks/>
        </xdr:cNvSpPr>
      </xdr:nvSpPr>
      <xdr:spPr>
        <a:xfrm>
          <a:off x="3543300" y="2676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85725</xdr:rowOff>
    </xdr:from>
    <xdr:to>
      <xdr:col>7</xdr:col>
      <xdr:colOff>0</xdr:colOff>
      <xdr:row>18</xdr:row>
      <xdr:rowOff>85725</xdr:rowOff>
    </xdr:to>
    <xdr:sp>
      <xdr:nvSpPr>
        <xdr:cNvPr id="14" name="Line 16"/>
        <xdr:cNvSpPr>
          <a:spLocks/>
        </xdr:cNvSpPr>
      </xdr:nvSpPr>
      <xdr:spPr>
        <a:xfrm>
          <a:off x="4133850" y="2676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85725</xdr:rowOff>
    </xdr:from>
    <xdr:to>
      <xdr:col>8</xdr:col>
      <xdr:colOff>0</xdr:colOff>
      <xdr:row>19</xdr:row>
      <xdr:rowOff>85725</xdr:rowOff>
    </xdr:to>
    <xdr:sp>
      <xdr:nvSpPr>
        <xdr:cNvPr id="15" name="Line 17"/>
        <xdr:cNvSpPr>
          <a:spLocks/>
        </xdr:cNvSpPr>
      </xdr:nvSpPr>
      <xdr:spPr>
        <a:xfrm>
          <a:off x="4724400" y="26765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95250</xdr:rowOff>
    </xdr:from>
    <xdr:to>
      <xdr:col>6</xdr:col>
      <xdr:colOff>0</xdr:colOff>
      <xdr:row>17</xdr:row>
      <xdr:rowOff>95250</xdr:rowOff>
    </xdr:to>
    <xdr:sp>
      <xdr:nvSpPr>
        <xdr:cNvPr id="16" name="Line 18"/>
        <xdr:cNvSpPr>
          <a:spLocks/>
        </xdr:cNvSpPr>
      </xdr:nvSpPr>
      <xdr:spPr>
        <a:xfrm flipH="1">
          <a:off x="3000375" y="2847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18</xdr:row>
      <xdr:rowOff>85725</xdr:rowOff>
    </xdr:from>
    <xdr:to>
      <xdr:col>7</xdr:col>
      <xdr:colOff>0</xdr:colOff>
      <xdr:row>18</xdr:row>
      <xdr:rowOff>85725</xdr:rowOff>
    </xdr:to>
    <xdr:sp>
      <xdr:nvSpPr>
        <xdr:cNvPr id="17" name="Line 19"/>
        <xdr:cNvSpPr>
          <a:spLocks/>
        </xdr:cNvSpPr>
      </xdr:nvSpPr>
      <xdr:spPr>
        <a:xfrm flipH="1">
          <a:off x="3009900" y="30003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19</xdr:row>
      <xdr:rowOff>85725</xdr:rowOff>
    </xdr:from>
    <xdr:to>
      <xdr:col>8</xdr:col>
      <xdr:colOff>0</xdr:colOff>
      <xdr:row>19</xdr:row>
      <xdr:rowOff>85725</xdr:rowOff>
    </xdr:to>
    <xdr:sp>
      <xdr:nvSpPr>
        <xdr:cNvPr id="18" name="Line 20"/>
        <xdr:cNvSpPr>
          <a:spLocks/>
        </xdr:cNvSpPr>
      </xdr:nvSpPr>
      <xdr:spPr>
        <a:xfrm flipH="1">
          <a:off x="3009900" y="31623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57150</xdr:rowOff>
    </xdr:from>
    <xdr:to>
      <xdr:col>4</xdr:col>
      <xdr:colOff>152400</xdr:colOff>
      <xdr:row>19</xdr:row>
      <xdr:rowOff>123825</xdr:rowOff>
    </xdr:to>
    <xdr:sp>
      <xdr:nvSpPr>
        <xdr:cNvPr id="19" name="AutoShape 21"/>
        <xdr:cNvSpPr>
          <a:spLocks/>
        </xdr:cNvSpPr>
      </xdr:nvSpPr>
      <xdr:spPr>
        <a:xfrm>
          <a:off x="2438400" y="2809875"/>
          <a:ext cx="76200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15</xdr:row>
      <xdr:rowOff>85725</xdr:rowOff>
    </xdr:from>
    <xdr:to>
      <xdr:col>4</xdr:col>
      <xdr:colOff>247650</xdr:colOff>
      <xdr:row>15</xdr:row>
      <xdr:rowOff>85725</xdr:rowOff>
    </xdr:to>
    <xdr:sp>
      <xdr:nvSpPr>
        <xdr:cNvPr id="20" name="Line 22"/>
        <xdr:cNvSpPr>
          <a:spLocks/>
        </xdr:cNvSpPr>
      </xdr:nvSpPr>
      <xdr:spPr>
        <a:xfrm>
          <a:off x="2047875" y="2514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57150</xdr:rowOff>
    </xdr:from>
    <xdr:to>
      <xdr:col>2</xdr:col>
      <xdr:colOff>66675</xdr:colOff>
      <xdr:row>28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90550" y="1190625"/>
          <a:ext cx="657225" cy="3438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66675</xdr:rowOff>
    </xdr:from>
    <xdr:to>
      <xdr:col>4</xdr:col>
      <xdr:colOff>0</xdr:colOff>
      <xdr:row>30</xdr:row>
      <xdr:rowOff>85725</xdr:rowOff>
    </xdr:to>
    <xdr:sp>
      <xdr:nvSpPr>
        <xdr:cNvPr id="22" name="Line 25"/>
        <xdr:cNvSpPr>
          <a:spLocks/>
        </xdr:cNvSpPr>
      </xdr:nvSpPr>
      <xdr:spPr>
        <a:xfrm>
          <a:off x="2362200" y="476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23" name="Line 26"/>
        <xdr:cNvSpPr>
          <a:spLocks/>
        </xdr:cNvSpPr>
      </xdr:nvSpPr>
      <xdr:spPr>
        <a:xfrm>
          <a:off x="1771650" y="48577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66675</xdr:rowOff>
    </xdr:from>
    <xdr:to>
      <xdr:col>5</xdr:col>
      <xdr:colOff>0</xdr:colOff>
      <xdr:row>30</xdr:row>
      <xdr:rowOff>85725</xdr:rowOff>
    </xdr:to>
    <xdr:sp>
      <xdr:nvSpPr>
        <xdr:cNvPr id="24" name="Line 27"/>
        <xdr:cNvSpPr>
          <a:spLocks/>
        </xdr:cNvSpPr>
      </xdr:nvSpPr>
      <xdr:spPr>
        <a:xfrm>
          <a:off x="2952750" y="4762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57150</xdr:rowOff>
    </xdr:from>
    <xdr:to>
      <xdr:col>3</xdr:col>
      <xdr:colOff>0</xdr:colOff>
      <xdr:row>30</xdr:row>
      <xdr:rowOff>66675</xdr:rowOff>
    </xdr:to>
    <xdr:sp>
      <xdr:nvSpPr>
        <xdr:cNvPr id="25" name="Line 28"/>
        <xdr:cNvSpPr>
          <a:spLocks/>
        </xdr:cNvSpPr>
      </xdr:nvSpPr>
      <xdr:spPr>
        <a:xfrm>
          <a:off x="1771650" y="47529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32</xdr:row>
      <xdr:rowOff>57150</xdr:rowOff>
    </xdr:from>
    <xdr:to>
      <xdr:col>3</xdr:col>
      <xdr:colOff>581025</xdr:colOff>
      <xdr:row>33</xdr:row>
      <xdr:rowOff>0</xdr:rowOff>
    </xdr:to>
    <xdr:sp>
      <xdr:nvSpPr>
        <xdr:cNvPr id="26" name="Line 29"/>
        <xdr:cNvSpPr>
          <a:spLocks/>
        </xdr:cNvSpPr>
      </xdr:nvSpPr>
      <xdr:spPr>
        <a:xfrm>
          <a:off x="2352675" y="52387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32</xdr:row>
      <xdr:rowOff>66675</xdr:rowOff>
    </xdr:from>
    <xdr:to>
      <xdr:col>4</xdr:col>
      <xdr:colOff>581025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>
          <a:off x="2943225" y="5248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152400</xdr:rowOff>
    </xdr:from>
    <xdr:to>
      <xdr:col>3</xdr:col>
      <xdr:colOff>581025</xdr:colOff>
      <xdr:row>32</xdr:row>
      <xdr:rowOff>152400</xdr:rowOff>
    </xdr:to>
    <xdr:sp>
      <xdr:nvSpPr>
        <xdr:cNvPr id="28" name="Line 32"/>
        <xdr:cNvSpPr>
          <a:spLocks/>
        </xdr:cNvSpPr>
      </xdr:nvSpPr>
      <xdr:spPr>
        <a:xfrm flipH="1">
          <a:off x="1781175" y="5334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152400</xdr:rowOff>
    </xdr:from>
    <xdr:to>
      <xdr:col>5</xdr:col>
      <xdr:colOff>0</xdr:colOff>
      <xdr:row>33</xdr:row>
      <xdr:rowOff>152400</xdr:rowOff>
    </xdr:to>
    <xdr:sp>
      <xdr:nvSpPr>
        <xdr:cNvPr id="29" name="Line 34"/>
        <xdr:cNvSpPr>
          <a:spLocks/>
        </xdr:cNvSpPr>
      </xdr:nvSpPr>
      <xdr:spPr>
        <a:xfrm flipH="1">
          <a:off x="1771650" y="5495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30</xdr:row>
      <xdr:rowOff>9525</xdr:rowOff>
    </xdr:from>
    <xdr:to>
      <xdr:col>6</xdr:col>
      <xdr:colOff>571500</xdr:colOff>
      <xdr:row>31</xdr:row>
      <xdr:rowOff>0</xdr:rowOff>
    </xdr:to>
    <xdr:sp>
      <xdr:nvSpPr>
        <xdr:cNvPr id="30" name="AutoShape 35"/>
        <xdr:cNvSpPr>
          <a:spLocks/>
        </xdr:cNvSpPr>
      </xdr:nvSpPr>
      <xdr:spPr>
        <a:xfrm>
          <a:off x="3886200" y="4867275"/>
          <a:ext cx="2286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31</xdr:row>
      <xdr:rowOff>66675</xdr:rowOff>
    </xdr:from>
    <xdr:to>
      <xdr:col>7</xdr:col>
      <xdr:colOff>400050</xdr:colOff>
      <xdr:row>33</xdr:row>
      <xdr:rowOff>38100</xdr:rowOff>
    </xdr:to>
    <xdr:sp>
      <xdr:nvSpPr>
        <xdr:cNvPr id="31" name="Line 40"/>
        <xdr:cNvSpPr>
          <a:spLocks/>
        </xdr:cNvSpPr>
      </xdr:nvSpPr>
      <xdr:spPr>
        <a:xfrm flipH="1">
          <a:off x="3133725" y="5086350"/>
          <a:ext cx="1400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31</xdr:row>
      <xdr:rowOff>95250</xdr:rowOff>
    </xdr:from>
    <xdr:to>
      <xdr:col>2</xdr:col>
      <xdr:colOff>123825</xdr:colOff>
      <xdr:row>31</xdr:row>
      <xdr:rowOff>95250</xdr:rowOff>
    </xdr:to>
    <xdr:sp>
      <xdr:nvSpPr>
        <xdr:cNvPr id="32" name="Line 41"/>
        <xdr:cNvSpPr>
          <a:spLocks/>
        </xdr:cNvSpPr>
      </xdr:nvSpPr>
      <xdr:spPr>
        <a:xfrm>
          <a:off x="933450" y="511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66675</xdr:rowOff>
    </xdr:from>
    <xdr:to>
      <xdr:col>4</xdr:col>
      <xdr:colOff>0</xdr:colOff>
      <xdr:row>40</xdr:row>
      <xdr:rowOff>85725</xdr:rowOff>
    </xdr:to>
    <xdr:sp>
      <xdr:nvSpPr>
        <xdr:cNvPr id="33" name="Line 42"/>
        <xdr:cNvSpPr>
          <a:spLocks/>
        </xdr:cNvSpPr>
      </xdr:nvSpPr>
      <xdr:spPr>
        <a:xfrm>
          <a:off x="2362200" y="6381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34" name="Line 43"/>
        <xdr:cNvSpPr>
          <a:spLocks/>
        </xdr:cNvSpPr>
      </xdr:nvSpPr>
      <xdr:spPr>
        <a:xfrm>
          <a:off x="1771650" y="64770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39</xdr:row>
      <xdr:rowOff>66675</xdr:rowOff>
    </xdr:from>
    <xdr:to>
      <xdr:col>5</xdr:col>
      <xdr:colOff>0</xdr:colOff>
      <xdr:row>40</xdr:row>
      <xdr:rowOff>85725</xdr:rowOff>
    </xdr:to>
    <xdr:sp>
      <xdr:nvSpPr>
        <xdr:cNvPr id="35" name="Line 44"/>
        <xdr:cNvSpPr>
          <a:spLocks/>
        </xdr:cNvSpPr>
      </xdr:nvSpPr>
      <xdr:spPr>
        <a:xfrm>
          <a:off x="2952750" y="6381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57150</xdr:rowOff>
    </xdr:from>
    <xdr:to>
      <xdr:col>3</xdr:col>
      <xdr:colOff>0</xdr:colOff>
      <xdr:row>40</xdr:row>
      <xdr:rowOff>66675</xdr:rowOff>
    </xdr:to>
    <xdr:sp>
      <xdr:nvSpPr>
        <xdr:cNvPr id="36" name="Line 45"/>
        <xdr:cNvSpPr>
          <a:spLocks/>
        </xdr:cNvSpPr>
      </xdr:nvSpPr>
      <xdr:spPr>
        <a:xfrm>
          <a:off x="1771650" y="63722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42</xdr:row>
      <xdr:rowOff>57150</xdr:rowOff>
    </xdr:from>
    <xdr:to>
      <xdr:col>3</xdr:col>
      <xdr:colOff>581025</xdr:colOff>
      <xdr:row>43</xdr:row>
      <xdr:rowOff>0</xdr:rowOff>
    </xdr:to>
    <xdr:sp>
      <xdr:nvSpPr>
        <xdr:cNvPr id="37" name="Line 46"/>
        <xdr:cNvSpPr>
          <a:spLocks/>
        </xdr:cNvSpPr>
      </xdr:nvSpPr>
      <xdr:spPr>
        <a:xfrm>
          <a:off x="2352675" y="6858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42</xdr:row>
      <xdr:rowOff>66675</xdr:rowOff>
    </xdr:from>
    <xdr:to>
      <xdr:col>4</xdr:col>
      <xdr:colOff>581025</xdr:colOff>
      <xdr:row>44</xdr:row>
      <xdr:rowOff>0</xdr:rowOff>
    </xdr:to>
    <xdr:sp>
      <xdr:nvSpPr>
        <xdr:cNvPr id="38" name="Line 47"/>
        <xdr:cNvSpPr>
          <a:spLocks/>
        </xdr:cNvSpPr>
      </xdr:nvSpPr>
      <xdr:spPr>
        <a:xfrm>
          <a:off x="2943225" y="68675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152400</xdr:rowOff>
    </xdr:from>
    <xdr:to>
      <xdr:col>3</xdr:col>
      <xdr:colOff>581025</xdr:colOff>
      <xdr:row>42</xdr:row>
      <xdr:rowOff>152400</xdr:rowOff>
    </xdr:to>
    <xdr:sp>
      <xdr:nvSpPr>
        <xdr:cNvPr id="39" name="Line 48"/>
        <xdr:cNvSpPr>
          <a:spLocks/>
        </xdr:cNvSpPr>
      </xdr:nvSpPr>
      <xdr:spPr>
        <a:xfrm flipH="1">
          <a:off x="1781175" y="6953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152400</xdr:rowOff>
    </xdr:from>
    <xdr:to>
      <xdr:col>5</xdr:col>
      <xdr:colOff>0</xdr:colOff>
      <xdr:row>43</xdr:row>
      <xdr:rowOff>152400</xdr:rowOff>
    </xdr:to>
    <xdr:sp>
      <xdr:nvSpPr>
        <xdr:cNvPr id="40" name="Line 49"/>
        <xdr:cNvSpPr>
          <a:spLocks/>
        </xdr:cNvSpPr>
      </xdr:nvSpPr>
      <xdr:spPr>
        <a:xfrm flipH="1">
          <a:off x="1771650" y="71151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40</xdr:row>
      <xdr:rowOff>9525</xdr:rowOff>
    </xdr:from>
    <xdr:to>
      <xdr:col>6</xdr:col>
      <xdr:colOff>571500</xdr:colOff>
      <xdr:row>41</xdr:row>
      <xdr:rowOff>0</xdr:rowOff>
    </xdr:to>
    <xdr:sp>
      <xdr:nvSpPr>
        <xdr:cNvPr id="41" name="AutoShape 50"/>
        <xdr:cNvSpPr>
          <a:spLocks/>
        </xdr:cNvSpPr>
      </xdr:nvSpPr>
      <xdr:spPr>
        <a:xfrm>
          <a:off x="3886200" y="6486525"/>
          <a:ext cx="2286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41</xdr:row>
      <xdr:rowOff>66675</xdr:rowOff>
    </xdr:from>
    <xdr:to>
      <xdr:col>7</xdr:col>
      <xdr:colOff>400050</xdr:colOff>
      <xdr:row>43</xdr:row>
      <xdr:rowOff>38100</xdr:rowOff>
    </xdr:to>
    <xdr:sp>
      <xdr:nvSpPr>
        <xdr:cNvPr id="42" name="Line 51"/>
        <xdr:cNvSpPr>
          <a:spLocks/>
        </xdr:cNvSpPr>
      </xdr:nvSpPr>
      <xdr:spPr>
        <a:xfrm flipH="1">
          <a:off x="3133725" y="6705600"/>
          <a:ext cx="1400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41</xdr:row>
      <xdr:rowOff>95250</xdr:rowOff>
    </xdr:from>
    <xdr:to>
      <xdr:col>2</xdr:col>
      <xdr:colOff>123825</xdr:colOff>
      <xdr:row>41</xdr:row>
      <xdr:rowOff>95250</xdr:rowOff>
    </xdr:to>
    <xdr:sp>
      <xdr:nvSpPr>
        <xdr:cNvPr id="43" name="Line 52"/>
        <xdr:cNvSpPr>
          <a:spLocks/>
        </xdr:cNvSpPr>
      </xdr:nvSpPr>
      <xdr:spPr>
        <a:xfrm>
          <a:off x="933450" y="6734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66675</xdr:rowOff>
    </xdr:from>
    <xdr:to>
      <xdr:col>4</xdr:col>
      <xdr:colOff>0</xdr:colOff>
      <xdr:row>50</xdr:row>
      <xdr:rowOff>85725</xdr:rowOff>
    </xdr:to>
    <xdr:sp>
      <xdr:nvSpPr>
        <xdr:cNvPr id="44" name="Line 53"/>
        <xdr:cNvSpPr>
          <a:spLocks/>
        </xdr:cNvSpPr>
      </xdr:nvSpPr>
      <xdr:spPr>
        <a:xfrm>
          <a:off x="2362200" y="8001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5</xdr:col>
      <xdr:colOff>0</xdr:colOff>
      <xdr:row>50</xdr:row>
      <xdr:rowOff>0</xdr:rowOff>
    </xdr:to>
    <xdr:sp>
      <xdr:nvSpPr>
        <xdr:cNvPr id="45" name="Line 54"/>
        <xdr:cNvSpPr>
          <a:spLocks/>
        </xdr:cNvSpPr>
      </xdr:nvSpPr>
      <xdr:spPr>
        <a:xfrm>
          <a:off x="1771650" y="80962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49</xdr:row>
      <xdr:rowOff>66675</xdr:rowOff>
    </xdr:from>
    <xdr:to>
      <xdr:col>5</xdr:col>
      <xdr:colOff>0</xdr:colOff>
      <xdr:row>50</xdr:row>
      <xdr:rowOff>85725</xdr:rowOff>
    </xdr:to>
    <xdr:sp>
      <xdr:nvSpPr>
        <xdr:cNvPr id="46" name="Line 55"/>
        <xdr:cNvSpPr>
          <a:spLocks/>
        </xdr:cNvSpPr>
      </xdr:nvSpPr>
      <xdr:spPr>
        <a:xfrm>
          <a:off x="2952750" y="8001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57150</xdr:rowOff>
    </xdr:from>
    <xdr:to>
      <xdr:col>3</xdr:col>
      <xdr:colOff>0</xdr:colOff>
      <xdr:row>50</xdr:row>
      <xdr:rowOff>66675</xdr:rowOff>
    </xdr:to>
    <xdr:sp>
      <xdr:nvSpPr>
        <xdr:cNvPr id="47" name="Line 56"/>
        <xdr:cNvSpPr>
          <a:spLocks/>
        </xdr:cNvSpPr>
      </xdr:nvSpPr>
      <xdr:spPr>
        <a:xfrm>
          <a:off x="1771650" y="7991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52</xdr:row>
      <xdr:rowOff>57150</xdr:rowOff>
    </xdr:from>
    <xdr:to>
      <xdr:col>3</xdr:col>
      <xdr:colOff>581025</xdr:colOff>
      <xdr:row>53</xdr:row>
      <xdr:rowOff>0</xdr:rowOff>
    </xdr:to>
    <xdr:sp>
      <xdr:nvSpPr>
        <xdr:cNvPr id="48" name="Line 57"/>
        <xdr:cNvSpPr>
          <a:spLocks/>
        </xdr:cNvSpPr>
      </xdr:nvSpPr>
      <xdr:spPr>
        <a:xfrm>
          <a:off x="2352675" y="8477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52</xdr:row>
      <xdr:rowOff>66675</xdr:rowOff>
    </xdr:from>
    <xdr:to>
      <xdr:col>4</xdr:col>
      <xdr:colOff>581025</xdr:colOff>
      <xdr:row>54</xdr:row>
      <xdr:rowOff>0</xdr:rowOff>
    </xdr:to>
    <xdr:sp>
      <xdr:nvSpPr>
        <xdr:cNvPr id="49" name="Line 58"/>
        <xdr:cNvSpPr>
          <a:spLocks/>
        </xdr:cNvSpPr>
      </xdr:nvSpPr>
      <xdr:spPr>
        <a:xfrm>
          <a:off x="2943225" y="84867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52</xdr:row>
      <xdr:rowOff>152400</xdr:rowOff>
    </xdr:from>
    <xdr:to>
      <xdr:col>3</xdr:col>
      <xdr:colOff>581025</xdr:colOff>
      <xdr:row>52</xdr:row>
      <xdr:rowOff>152400</xdr:rowOff>
    </xdr:to>
    <xdr:sp>
      <xdr:nvSpPr>
        <xdr:cNvPr id="50" name="Line 59"/>
        <xdr:cNvSpPr>
          <a:spLocks/>
        </xdr:cNvSpPr>
      </xdr:nvSpPr>
      <xdr:spPr>
        <a:xfrm flipH="1">
          <a:off x="1781175" y="8572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>
      <xdr:nvSpPr>
        <xdr:cNvPr id="51" name="Line 60"/>
        <xdr:cNvSpPr>
          <a:spLocks/>
        </xdr:cNvSpPr>
      </xdr:nvSpPr>
      <xdr:spPr>
        <a:xfrm flipH="1">
          <a:off x="1771650" y="8734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50</xdr:row>
      <xdr:rowOff>9525</xdr:rowOff>
    </xdr:from>
    <xdr:to>
      <xdr:col>6</xdr:col>
      <xdr:colOff>571500</xdr:colOff>
      <xdr:row>51</xdr:row>
      <xdr:rowOff>0</xdr:rowOff>
    </xdr:to>
    <xdr:sp>
      <xdr:nvSpPr>
        <xdr:cNvPr id="52" name="AutoShape 61"/>
        <xdr:cNvSpPr>
          <a:spLocks/>
        </xdr:cNvSpPr>
      </xdr:nvSpPr>
      <xdr:spPr>
        <a:xfrm>
          <a:off x="3886200" y="8105775"/>
          <a:ext cx="2286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51</xdr:row>
      <xdr:rowOff>66675</xdr:rowOff>
    </xdr:from>
    <xdr:to>
      <xdr:col>7</xdr:col>
      <xdr:colOff>400050</xdr:colOff>
      <xdr:row>53</xdr:row>
      <xdr:rowOff>38100</xdr:rowOff>
    </xdr:to>
    <xdr:sp>
      <xdr:nvSpPr>
        <xdr:cNvPr id="53" name="Line 62"/>
        <xdr:cNvSpPr>
          <a:spLocks/>
        </xdr:cNvSpPr>
      </xdr:nvSpPr>
      <xdr:spPr>
        <a:xfrm flipH="1">
          <a:off x="3133725" y="8324850"/>
          <a:ext cx="14001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51</xdr:row>
      <xdr:rowOff>95250</xdr:rowOff>
    </xdr:from>
    <xdr:to>
      <xdr:col>2</xdr:col>
      <xdr:colOff>123825</xdr:colOff>
      <xdr:row>51</xdr:row>
      <xdr:rowOff>95250</xdr:rowOff>
    </xdr:to>
    <xdr:sp>
      <xdr:nvSpPr>
        <xdr:cNvPr id="54" name="Line 63"/>
        <xdr:cNvSpPr>
          <a:spLocks/>
        </xdr:cNvSpPr>
      </xdr:nvSpPr>
      <xdr:spPr>
        <a:xfrm>
          <a:off x="933450" y="8353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32</xdr:row>
      <xdr:rowOff>57150</xdr:rowOff>
    </xdr:from>
    <xdr:to>
      <xdr:col>3</xdr:col>
      <xdr:colOff>409575</xdr:colOff>
      <xdr:row>34</xdr:row>
      <xdr:rowOff>95250</xdr:rowOff>
    </xdr:to>
    <xdr:sp>
      <xdr:nvSpPr>
        <xdr:cNvPr id="55" name="Line 64"/>
        <xdr:cNvSpPr>
          <a:spLocks/>
        </xdr:cNvSpPr>
      </xdr:nvSpPr>
      <xdr:spPr>
        <a:xfrm flipV="1">
          <a:off x="2181225" y="52387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32</xdr:row>
      <xdr:rowOff>57150</xdr:rowOff>
    </xdr:from>
    <xdr:to>
      <xdr:col>4</xdr:col>
      <xdr:colOff>314325</xdr:colOff>
      <xdr:row>34</xdr:row>
      <xdr:rowOff>95250</xdr:rowOff>
    </xdr:to>
    <xdr:sp>
      <xdr:nvSpPr>
        <xdr:cNvPr id="56" name="Line 65"/>
        <xdr:cNvSpPr>
          <a:spLocks/>
        </xdr:cNvSpPr>
      </xdr:nvSpPr>
      <xdr:spPr>
        <a:xfrm flipV="1">
          <a:off x="2181225" y="5238750"/>
          <a:ext cx="495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42</xdr:row>
      <xdr:rowOff>57150</xdr:rowOff>
    </xdr:from>
    <xdr:to>
      <xdr:col>3</xdr:col>
      <xdr:colOff>419100</xdr:colOff>
      <xdr:row>44</xdr:row>
      <xdr:rowOff>85725</xdr:rowOff>
    </xdr:to>
    <xdr:sp>
      <xdr:nvSpPr>
        <xdr:cNvPr id="57" name="Line 66"/>
        <xdr:cNvSpPr>
          <a:spLocks/>
        </xdr:cNvSpPr>
      </xdr:nvSpPr>
      <xdr:spPr>
        <a:xfrm flipV="1">
          <a:off x="2190750" y="6858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42</xdr:row>
      <xdr:rowOff>57150</xdr:rowOff>
    </xdr:from>
    <xdr:to>
      <xdr:col>4</xdr:col>
      <xdr:colOff>304800</xdr:colOff>
      <xdr:row>44</xdr:row>
      <xdr:rowOff>85725</xdr:rowOff>
    </xdr:to>
    <xdr:sp>
      <xdr:nvSpPr>
        <xdr:cNvPr id="58" name="Line 67"/>
        <xdr:cNvSpPr>
          <a:spLocks/>
        </xdr:cNvSpPr>
      </xdr:nvSpPr>
      <xdr:spPr>
        <a:xfrm flipV="1">
          <a:off x="2190750" y="6858000"/>
          <a:ext cx="476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52</xdr:row>
      <xdr:rowOff>57150</xdr:rowOff>
    </xdr:from>
    <xdr:to>
      <xdr:col>3</xdr:col>
      <xdr:colOff>400050</xdr:colOff>
      <xdr:row>54</xdr:row>
      <xdr:rowOff>66675</xdr:rowOff>
    </xdr:to>
    <xdr:sp>
      <xdr:nvSpPr>
        <xdr:cNvPr id="59" name="Line 68"/>
        <xdr:cNvSpPr>
          <a:spLocks/>
        </xdr:cNvSpPr>
      </xdr:nvSpPr>
      <xdr:spPr>
        <a:xfrm flipV="1">
          <a:off x="2171700" y="8477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52</xdr:row>
      <xdr:rowOff>57150</xdr:rowOff>
    </xdr:from>
    <xdr:to>
      <xdr:col>4</xdr:col>
      <xdr:colOff>323850</xdr:colOff>
      <xdr:row>54</xdr:row>
      <xdr:rowOff>66675</xdr:rowOff>
    </xdr:to>
    <xdr:sp>
      <xdr:nvSpPr>
        <xdr:cNvPr id="60" name="Line 69"/>
        <xdr:cNvSpPr>
          <a:spLocks/>
        </xdr:cNvSpPr>
      </xdr:nvSpPr>
      <xdr:spPr>
        <a:xfrm flipV="1">
          <a:off x="2171700" y="847725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133350</xdr:colOff>
      <xdr:row>33</xdr:row>
      <xdr:rowOff>104775</xdr:rowOff>
    </xdr:to>
    <xdr:sp>
      <xdr:nvSpPr>
        <xdr:cNvPr id="61" name="AutoShape 70"/>
        <xdr:cNvSpPr>
          <a:spLocks/>
        </xdr:cNvSpPr>
      </xdr:nvSpPr>
      <xdr:spPr>
        <a:xfrm>
          <a:off x="1238250" y="5238750"/>
          <a:ext cx="76200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152400</xdr:rowOff>
    </xdr:from>
    <xdr:to>
      <xdr:col>1</xdr:col>
      <xdr:colOff>581025</xdr:colOff>
      <xdr:row>35</xdr:row>
      <xdr:rowOff>104775</xdr:rowOff>
    </xdr:to>
    <xdr:sp>
      <xdr:nvSpPr>
        <xdr:cNvPr id="62" name="Line 71"/>
        <xdr:cNvSpPr>
          <a:spLocks/>
        </xdr:cNvSpPr>
      </xdr:nvSpPr>
      <xdr:spPr>
        <a:xfrm flipH="1">
          <a:off x="304800" y="5334000"/>
          <a:ext cx="8667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43</xdr:row>
      <xdr:rowOff>0</xdr:rowOff>
    </xdr:from>
    <xdr:to>
      <xdr:col>1</xdr:col>
      <xdr:colOff>571500</xdr:colOff>
      <xdr:row>45</xdr:row>
      <xdr:rowOff>104775</xdr:rowOff>
    </xdr:to>
    <xdr:sp>
      <xdr:nvSpPr>
        <xdr:cNvPr id="63" name="Line 72"/>
        <xdr:cNvSpPr>
          <a:spLocks/>
        </xdr:cNvSpPr>
      </xdr:nvSpPr>
      <xdr:spPr>
        <a:xfrm flipH="1">
          <a:off x="323850" y="6962775"/>
          <a:ext cx="838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57150</xdr:rowOff>
    </xdr:from>
    <xdr:to>
      <xdr:col>2</xdr:col>
      <xdr:colOff>133350</xdr:colOff>
      <xdr:row>43</xdr:row>
      <xdr:rowOff>95250</xdr:rowOff>
    </xdr:to>
    <xdr:sp>
      <xdr:nvSpPr>
        <xdr:cNvPr id="64" name="AutoShape 73"/>
        <xdr:cNvSpPr>
          <a:spLocks/>
        </xdr:cNvSpPr>
      </xdr:nvSpPr>
      <xdr:spPr>
        <a:xfrm>
          <a:off x="1247775" y="6858000"/>
          <a:ext cx="66675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52</xdr:row>
      <xdr:rowOff>57150</xdr:rowOff>
    </xdr:from>
    <xdr:to>
      <xdr:col>2</xdr:col>
      <xdr:colOff>85725</xdr:colOff>
      <xdr:row>53</xdr:row>
      <xdr:rowOff>104775</xdr:rowOff>
    </xdr:to>
    <xdr:sp>
      <xdr:nvSpPr>
        <xdr:cNvPr id="65" name="AutoShape 74"/>
        <xdr:cNvSpPr>
          <a:spLocks/>
        </xdr:cNvSpPr>
      </xdr:nvSpPr>
      <xdr:spPr>
        <a:xfrm>
          <a:off x="1200150" y="8477250"/>
          <a:ext cx="66675" cy="209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52</xdr:row>
      <xdr:rowOff>152400</xdr:rowOff>
    </xdr:from>
    <xdr:to>
      <xdr:col>1</xdr:col>
      <xdr:colOff>514350</xdr:colOff>
      <xdr:row>55</xdr:row>
      <xdr:rowOff>95250</xdr:rowOff>
    </xdr:to>
    <xdr:sp>
      <xdr:nvSpPr>
        <xdr:cNvPr id="66" name="Line 75"/>
        <xdr:cNvSpPr>
          <a:spLocks/>
        </xdr:cNvSpPr>
      </xdr:nvSpPr>
      <xdr:spPr>
        <a:xfrm flipH="1">
          <a:off x="266700" y="8572500"/>
          <a:ext cx="8382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85725</xdr:rowOff>
    </xdr:from>
    <xdr:to>
      <xdr:col>8</xdr:col>
      <xdr:colOff>552450</xdr:colOff>
      <xdr:row>36</xdr:row>
      <xdr:rowOff>85725</xdr:rowOff>
    </xdr:to>
    <xdr:sp>
      <xdr:nvSpPr>
        <xdr:cNvPr id="67" name="Line 76"/>
        <xdr:cNvSpPr>
          <a:spLocks/>
        </xdr:cNvSpPr>
      </xdr:nvSpPr>
      <xdr:spPr>
        <a:xfrm flipV="1">
          <a:off x="1181100" y="5915025"/>
          <a:ext cx="409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85725</xdr:rowOff>
    </xdr:from>
    <xdr:to>
      <xdr:col>8</xdr:col>
      <xdr:colOff>533400</xdr:colOff>
      <xdr:row>46</xdr:row>
      <xdr:rowOff>85725</xdr:rowOff>
    </xdr:to>
    <xdr:sp>
      <xdr:nvSpPr>
        <xdr:cNvPr id="68" name="Line 77"/>
        <xdr:cNvSpPr>
          <a:spLocks/>
        </xdr:cNvSpPr>
      </xdr:nvSpPr>
      <xdr:spPr>
        <a:xfrm>
          <a:off x="1181100" y="753427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85725</xdr:rowOff>
    </xdr:from>
    <xdr:to>
      <xdr:col>8</xdr:col>
      <xdr:colOff>533400</xdr:colOff>
      <xdr:row>56</xdr:row>
      <xdr:rowOff>85725</xdr:rowOff>
    </xdr:to>
    <xdr:sp>
      <xdr:nvSpPr>
        <xdr:cNvPr id="69" name="Line 78"/>
        <xdr:cNvSpPr>
          <a:spLocks/>
        </xdr:cNvSpPr>
      </xdr:nvSpPr>
      <xdr:spPr>
        <a:xfrm>
          <a:off x="1181100" y="9153525"/>
          <a:ext cx="407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66675</xdr:rowOff>
    </xdr:from>
    <xdr:to>
      <xdr:col>17</xdr:col>
      <xdr:colOff>0</xdr:colOff>
      <xdr:row>10</xdr:row>
      <xdr:rowOff>85725</xdr:rowOff>
    </xdr:to>
    <xdr:sp>
      <xdr:nvSpPr>
        <xdr:cNvPr id="70" name="Line 79"/>
        <xdr:cNvSpPr>
          <a:spLocks/>
        </xdr:cNvSpPr>
      </xdr:nvSpPr>
      <xdr:spPr>
        <a:xfrm>
          <a:off x="10039350" y="1524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66675</xdr:rowOff>
    </xdr:from>
    <xdr:to>
      <xdr:col>17</xdr:col>
      <xdr:colOff>581025</xdr:colOff>
      <xdr:row>10</xdr:row>
      <xdr:rowOff>85725</xdr:rowOff>
    </xdr:to>
    <xdr:sp>
      <xdr:nvSpPr>
        <xdr:cNvPr id="71" name="Line 80"/>
        <xdr:cNvSpPr>
          <a:spLocks/>
        </xdr:cNvSpPr>
      </xdr:nvSpPr>
      <xdr:spPr>
        <a:xfrm>
          <a:off x="10620375" y="1524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9</xdr:row>
      <xdr:rowOff>57150</xdr:rowOff>
    </xdr:from>
    <xdr:to>
      <xdr:col>19</xdr:col>
      <xdr:colOff>0</xdr:colOff>
      <xdr:row>10</xdr:row>
      <xdr:rowOff>85725</xdr:rowOff>
    </xdr:to>
    <xdr:sp>
      <xdr:nvSpPr>
        <xdr:cNvPr id="72" name="Line 81"/>
        <xdr:cNvSpPr>
          <a:spLocks/>
        </xdr:cNvSpPr>
      </xdr:nvSpPr>
      <xdr:spPr>
        <a:xfrm>
          <a:off x="11220450" y="1514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581025</xdr:colOff>
      <xdr:row>10</xdr:row>
      <xdr:rowOff>0</xdr:rowOff>
    </xdr:to>
    <xdr:sp>
      <xdr:nvSpPr>
        <xdr:cNvPr id="73" name="Line 82"/>
        <xdr:cNvSpPr>
          <a:spLocks/>
        </xdr:cNvSpPr>
      </xdr:nvSpPr>
      <xdr:spPr>
        <a:xfrm>
          <a:off x="10039350" y="16192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8</xdr:row>
      <xdr:rowOff>9525</xdr:rowOff>
    </xdr:from>
    <xdr:to>
      <xdr:col>19</xdr:col>
      <xdr:colOff>457200</xdr:colOff>
      <xdr:row>12</xdr:row>
      <xdr:rowOff>66675</xdr:rowOff>
    </xdr:to>
    <xdr:sp>
      <xdr:nvSpPr>
        <xdr:cNvPr id="74" name="Line 83"/>
        <xdr:cNvSpPr>
          <a:spLocks/>
        </xdr:cNvSpPr>
      </xdr:nvSpPr>
      <xdr:spPr>
        <a:xfrm flipH="1">
          <a:off x="10677525" y="1304925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8</xdr:row>
      <xdr:rowOff>9525</xdr:rowOff>
    </xdr:from>
    <xdr:to>
      <xdr:col>19</xdr:col>
      <xdr:colOff>457200</xdr:colOff>
      <xdr:row>11</xdr:row>
      <xdr:rowOff>152400</xdr:rowOff>
    </xdr:to>
    <xdr:sp>
      <xdr:nvSpPr>
        <xdr:cNvPr id="75" name="Line 84"/>
        <xdr:cNvSpPr>
          <a:spLocks/>
        </xdr:cNvSpPr>
      </xdr:nvSpPr>
      <xdr:spPr>
        <a:xfrm flipH="1">
          <a:off x="11096625" y="1304925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11</xdr:row>
      <xdr:rowOff>85725</xdr:rowOff>
    </xdr:from>
    <xdr:to>
      <xdr:col>16</xdr:col>
      <xdr:colOff>371475</xdr:colOff>
      <xdr:row>12</xdr:row>
      <xdr:rowOff>0</xdr:rowOff>
    </xdr:to>
    <xdr:sp>
      <xdr:nvSpPr>
        <xdr:cNvPr id="76" name="Line 85"/>
        <xdr:cNvSpPr>
          <a:spLocks/>
        </xdr:cNvSpPr>
      </xdr:nvSpPr>
      <xdr:spPr>
        <a:xfrm>
          <a:off x="9515475" y="186690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13</xdr:row>
      <xdr:rowOff>38100</xdr:rowOff>
    </xdr:from>
    <xdr:to>
      <xdr:col>17</xdr:col>
      <xdr:colOff>419100</xdr:colOff>
      <xdr:row>13</xdr:row>
      <xdr:rowOff>104775</xdr:rowOff>
    </xdr:to>
    <xdr:sp>
      <xdr:nvSpPr>
        <xdr:cNvPr id="77" name="Line 86"/>
        <xdr:cNvSpPr>
          <a:spLocks/>
        </xdr:cNvSpPr>
      </xdr:nvSpPr>
      <xdr:spPr>
        <a:xfrm>
          <a:off x="10458450" y="21431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13</xdr:row>
      <xdr:rowOff>57150</xdr:rowOff>
    </xdr:from>
    <xdr:to>
      <xdr:col>18</xdr:col>
      <xdr:colOff>381000</xdr:colOff>
      <xdr:row>14</xdr:row>
      <xdr:rowOff>85725</xdr:rowOff>
    </xdr:to>
    <xdr:sp>
      <xdr:nvSpPr>
        <xdr:cNvPr id="78" name="Line 87"/>
        <xdr:cNvSpPr>
          <a:spLocks/>
        </xdr:cNvSpPr>
      </xdr:nvSpPr>
      <xdr:spPr>
        <a:xfrm>
          <a:off x="11010900" y="21621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104775</xdr:rowOff>
    </xdr:from>
    <xdr:to>
      <xdr:col>17</xdr:col>
      <xdr:colOff>419100</xdr:colOff>
      <xdr:row>13</xdr:row>
      <xdr:rowOff>104775</xdr:rowOff>
    </xdr:to>
    <xdr:sp>
      <xdr:nvSpPr>
        <xdr:cNvPr id="79" name="Line 88"/>
        <xdr:cNvSpPr>
          <a:spLocks/>
        </xdr:cNvSpPr>
      </xdr:nvSpPr>
      <xdr:spPr>
        <a:xfrm flipH="1">
          <a:off x="10058400" y="2209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14</xdr:row>
      <xdr:rowOff>85725</xdr:rowOff>
    </xdr:from>
    <xdr:to>
      <xdr:col>18</xdr:col>
      <xdr:colOff>381000</xdr:colOff>
      <xdr:row>14</xdr:row>
      <xdr:rowOff>85725</xdr:rowOff>
    </xdr:to>
    <xdr:sp>
      <xdr:nvSpPr>
        <xdr:cNvPr id="80" name="Line 89"/>
        <xdr:cNvSpPr>
          <a:spLocks/>
        </xdr:cNvSpPr>
      </xdr:nvSpPr>
      <xdr:spPr>
        <a:xfrm flipH="1">
          <a:off x="10077450" y="23526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66675</xdr:rowOff>
    </xdr:from>
    <xdr:to>
      <xdr:col>17</xdr:col>
      <xdr:colOff>0</xdr:colOff>
      <xdr:row>22</xdr:row>
      <xdr:rowOff>85725</xdr:rowOff>
    </xdr:to>
    <xdr:sp>
      <xdr:nvSpPr>
        <xdr:cNvPr id="81" name="Line 90"/>
        <xdr:cNvSpPr>
          <a:spLocks/>
        </xdr:cNvSpPr>
      </xdr:nvSpPr>
      <xdr:spPr>
        <a:xfrm>
          <a:off x="10039350" y="3467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21</xdr:row>
      <xdr:rowOff>66675</xdr:rowOff>
    </xdr:from>
    <xdr:to>
      <xdr:col>17</xdr:col>
      <xdr:colOff>581025</xdr:colOff>
      <xdr:row>22</xdr:row>
      <xdr:rowOff>85725</xdr:rowOff>
    </xdr:to>
    <xdr:sp>
      <xdr:nvSpPr>
        <xdr:cNvPr id="82" name="Line 91"/>
        <xdr:cNvSpPr>
          <a:spLocks/>
        </xdr:cNvSpPr>
      </xdr:nvSpPr>
      <xdr:spPr>
        <a:xfrm>
          <a:off x="10620375" y="34671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57150</xdr:rowOff>
    </xdr:from>
    <xdr:to>
      <xdr:col>19</xdr:col>
      <xdr:colOff>0</xdr:colOff>
      <xdr:row>22</xdr:row>
      <xdr:rowOff>85725</xdr:rowOff>
    </xdr:to>
    <xdr:sp>
      <xdr:nvSpPr>
        <xdr:cNvPr id="83" name="Line 92"/>
        <xdr:cNvSpPr>
          <a:spLocks/>
        </xdr:cNvSpPr>
      </xdr:nvSpPr>
      <xdr:spPr>
        <a:xfrm>
          <a:off x="11220450" y="3457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0</xdr:rowOff>
    </xdr:from>
    <xdr:to>
      <xdr:col>18</xdr:col>
      <xdr:colOff>581025</xdr:colOff>
      <xdr:row>22</xdr:row>
      <xdr:rowOff>0</xdr:rowOff>
    </xdr:to>
    <xdr:sp>
      <xdr:nvSpPr>
        <xdr:cNvPr id="84" name="Line 93"/>
        <xdr:cNvSpPr>
          <a:spLocks/>
        </xdr:cNvSpPr>
      </xdr:nvSpPr>
      <xdr:spPr>
        <a:xfrm>
          <a:off x="10039350" y="3562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20</xdr:row>
      <xdr:rowOff>9525</xdr:rowOff>
    </xdr:from>
    <xdr:to>
      <xdr:col>19</xdr:col>
      <xdr:colOff>457200</xdr:colOff>
      <xdr:row>24</xdr:row>
      <xdr:rowOff>66675</xdr:rowOff>
    </xdr:to>
    <xdr:sp>
      <xdr:nvSpPr>
        <xdr:cNvPr id="85" name="Line 94"/>
        <xdr:cNvSpPr>
          <a:spLocks/>
        </xdr:cNvSpPr>
      </xdr:nvSpPr>
      <xdr:spPr>
        <a:xfrm flipH="1">
          <a:off x="10677525" y="3248025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20</xdr:row>
      <xdr:rowOff>9525</xdr:rowOff>
    </xdr:from>
    <xdr:to>
      <xdr:col>19</xdr:col>
      <xdr:colOff>457200</xdr:colOff>
      <xdr:row>23</xdr:row>
      <xdr:rowOff>152400</xdr:rowOff>
    </xdr:to>
    <xdr:sp>
      <xdr:nvSpPr>
        <xdr:cNvPr id="86" name="Line 95"/>
        <xdr:cNvSpPr>
          <a:spLocks/>
        </xdr:cNvSpPr>
      </xdr:nvSpPr>
      <xdr:spPr>
        <a:xfrm flipH="1">
          <a:off x="11096625" y="3248025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23</xdr:row>
      <xdr:rowOff>85725</xdr:rowOff>
    </xdr:from>
    <xdr:to>
      <xdr:col>16</xdr:col>
      <xdr:colOff>371475</xdr:colOff>
      <xdr:row>24</xdr:row>
      <xdr:rowOff>0</xdr:rowOff>
    </xdr:to>
    <xdr:sp>
      <xdr:nvSpPr>
        <xdr:cNvPr id="87" name="Line 96"/>
        <xdr:cNvSpPr>
          <a:spLocks/>
        </xdr:cNvSpPr>
      </xdr:nvSpPr>
      <xdr:spPr>
        <a:xfrm>
          <a:off x="9515475" y="381000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25</xdr:row>
      <xdr:rowOff>38100</xdr:rowOff>
    </xdr:from>
    <xdr:to>
      <xdr:col>17</xdr:col>
      <xdr:colOff>419100</xdr:colOff>
      <xdr:row>25</xdr:row>
      <xdr:rowOff>104775</xdr:rowOff>
    </xdr:to>
    <xdr:sp>
      <xdr:nvSpPr>
        <xdr:cNvPr id="88" name="Line 97"/>
        <xdr:cNvSpPr>
          <a:spLocks/>
        </xdr:cNvSpPr>
      </xdr:nvSpPr>
      <xdr:spPr>
        <a:xfrm>
          <a:off x="10458450" y="408622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25</xdr:row>
      <xdr:rowOff>57150</xdr:rowOff>
    </xdr:from>
    <xdr:to>
      <xdr:col>18</xdr:col>
      <xdr:colOff>381000</xdr:colOff>
      <xdr:row>26</xdr:row>
      <xdr:rowOff>85725</xdr:rowOff>
    </xdr:to>
    <xdr:sp>
      <xdr:nvSpPr>
        <xdr:cNvPr id="89" name="Line 98"/>
        <xdr:cNvSpPr>
          <a:spLocks/>
        </xdr:cNvSpPr>
      </xdr:nvSpPr>
      <xdr:spPr>
        <a:xfrm>
          <a:off x="11010900" y="4105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25</xdr:row>
      <xdr:rowOff>104775</xdr:rowOff>
    </xdr:from>
    <xdr:to>
      <xdr:col>17</xdr:col>
      <xdr:colOff>419100</xdr:colOff>
      <xdr:row>25</xdr:row>
      <xdr:rowOff>104775</xdr:rowOff>
    </xdr:to>
    <xdr:sp>
      <xdr:nvSpPr>
        <xdr:cNvPr id="90" name="Line 99"/>
        <xdr:cNvSpPr>
          <a:spLocks/>
        </xdr:cNvSpPr>
      </xdr:nvSpPr>
      <xdr:spPr>
        <a:xfrm flipH="1">
          <a:off x="10058400" y="4152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26</xdr:row>
      <xdr:rowOff>85725</xdr:rowOff>
    </xdr:from>
    <xdr:to>
      <xdr:col>18</xdr:col>
      <xdr:colOff>381000</xdr:colOff>
      <xdr:row>26</xdr:row>
      <xdr:rowOff>85725</xdr:rowOff>
    </xdr:to>
    <xdr:sp>
      <xdr:nvSpPr>
        <xdr:cNvPr id="91" name="Line 100"/>
        <xdr:cNvSpPr>
          <a:spLocks/>
        </xdr:cNvSpPr>
      </xdr:nvSpPr>
      <xdr:spPr>
        <a:xfrm flipH="1">
          <a:off x="10077450" y="42957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39</xdr:row>
      <xdr:rowOff>66675</xdr:rowOff>
    </xdr:from>
    <xdr:to>
      <xdr:col>17</xdr:col>
      <xdr:colOff>0</xdr:colOff>
      <xdr:row>40</xdr:row>
      <xdr:rowOff>85725</xdr:rowOff>
    </xdr:to>
    <xdr:sp>
      <xdr:nvSpPr>
        <xdr:cNvPr id="92" name="Line 101"/>
        <xdr:cNvSpPr>
          <a:spLocks/>
        </xdr:cNvSpPr>
      </xdr:nvSpPr>
      <xdr:spPr>
        <a:xfrm>
          <a:off x="10039350" y="6381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39</xdr:row>
      <xdr:rowOff>66675</xdr:rowOff>
    </xdr:from>
    <xdr:to>
      <xdr:col>17</xdr:col>
      <xdr:colOff>581025</xdr:colOff>
      <xdr:row>40</xdr:row>
      <xdr:rowOff>85725</xdr:rowOff>
    </xdr:to>
    <xdr:sp>
      <xdr:nvSpPr>
        <xdr:cNvPr id="93" name="Line 102"/>
        <xdr:cNvSpPr>
          <a:spLocks/>
        </xdr:cNvSpPr>
      </xdr:nvSpPr>
      <xdr:spPr>
        <a:xfrm>
          <a:off x="10620375" y="63817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39</xdr:row>
      <xdr:rowOff>57150</xdr:rowOff>
    </xdr:from>
    <xdr:to>
      <xdr:col>19</xdr:col>
      <xdr:colOff>0</xdr:colOff>
      <xdr:row>40</xdr:row>
      <xdr:rowOff>85725</xdr:rowOff>
    </xdr:to>
    <xdr:sp>
      <xdr:nvSpPr>
        <xdr:cNvPr id="94" name="Line 103"/>
        <xdr:cNvSpPr>
          <a:spLocks/>
        </xdr:cNvSpPr>
      </xdr:nvSpPr>
      <xdr:spPr>
        <a:xfrm>
          <a:off x="11220450" y="63722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18</xdr:col>
      <xdr:colOff>581025</xdr:colOff>
      <xdr:row>40</xdr:row>
      <xdr:rowOff>0</xdr:rowOff>
    </xdr:to>
    <xdr:sp>
      <xdr:nvSpPr>
        <xdr:cNvPr id="95" name="Line 104"/>
        <xdr:cNvSpPr>
          <a:spLocks/>
        </xdr:cNvSpPr>
      </xdr:nvSpPr>
      <xdr:spPr>
        <a:xfrm>
          <a:off x="10039350" y="6477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38</xdr:row>
      <xdr:rowOff>9525</xdr:rowOff>
    </xdr:from>
    <xdr:to>
      <xdr:col>19</xdr:col>
      <xdr:colOff>457200</xdr:colOff>
      <xdr:row>42</xdr:row>
      <xdr:rowOff>66675</xdr:rowOff>
    </xdr:to>
    <xdr:sp>
      <xdr:nvSpPr>
        <xdr:cNvPr id="96" name="Line 105"/>
        <xdr:cNvSpPr>
          <a:spLocks/>
        </xdr:cNvSpPr>
      </xdr:nvSpPr>
      <xdr:spPr>
        <a:xfrm flipH="1">
          <a:off x="10677525" y="6162675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38</xdr:row>
      <xdr:rowOff>9525</xdr:rowOff>
    </xdr:from>
    <xdr:to>
      <xdr:col>19</xdr:col>
      <xdr:colOff>457200</xdr:colOff>
      <xdr:row>41</xdr:row>
      <xdr:rowOff>152400</xdr:rowOff>
    </xdr:to>
    <xdr:sp>
      <xdr:nvSpPr>
        <xdr:cNvPr id="97" name="Line 106"/>
        <xdr:cNvSpPr>
          <a:spLocks/>
        </xdr:cNvSpPr>
      </xdr:nvSpPr>
      <xdr:spPr>
        <a:xfrm flipH="1">
          <a:off x="11096625" y="6162675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41</xdr:row>
      <xdr:rowOff>85725</xdr:rowOff>
    </xdr:from>
    <xdr:to>
      <xdr:col>16</xdr:col>
      <xdr:colOff>371475</xdr:colOff>
      <xdr:row>42</xdr:row>
      <xdr:rowOff>0</xdr:rowOff>
    </xdr:to>
    <xdr:sp>
      <xdr:nvSpPr>
        <xdr:cNvPr id="98" name="Line 107"/>
        <xdr:cNvSpPr>
          <a:spLocks/>
        </xdr:cNvSpPr>
      </xdr:nvSpPr>
      <xdr:spPr>
        <a:xfrm>
          <a:off x="9515475" y="672465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43</xdr:row>
      <xdr:rowOff>38100</xdr:rowOff>
    </xdr:from>
    <xdr:to>
      <xdr:col>17</xdr:col>
      <xdr:colOff>419100</xdr:colOff>
      <xdr:row>43</xdr:row>
      <xdr:rowOff>104775</xdr:rowOff>
    </xdr:to>
    <xdr:sp>
      <xdr:nvSpPr>
        <xdr:cNvPr id="99" name="Line 108"/>
        <xdr:cNvSpPr>
          <a:spLocks/>
        </xdr:cNvSpPr>
      </xdr:nvSpPr>
      <xdr:spPr>
        <a:xfrm>
          <a:off x="10458450" y="70008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43</xdr:row>
      <xdr:rowOff>57150</xdr:rowOff>
    </xdr:from>
    <xdr:to>
      <xdr:col>18</xdr:col>
      <xdr:colOff>381000</xdr:colOff>
      <xdr:row>44</xdr:row>
      <xdr:rowOff>85725</xdr:rowOff>
    </xdr:to>
    <xdr:sp>
      <xdr:nvSpPr>
        <xdr:cNvPr id="100" name="Line 109"/>
        <xdr:cNvSpPr>
          <a:spLocks/>
        </xdr:cNvSpPr>
      </xdr:nvSpPr>
      <xdr:spPr>
        <a:xfrm>
          <a:off x="11010900" y="70199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43</xdr:row>
      <xdr:rowOff>104775</xdr:rowOff>
    </xdr:from>
    <xdr:to>
      <xdr:col>17</xdr:col>
      <xdr:colOff>419100</xdr:colOff>
      <xdr:row>43</xdr:row>
      <xdr:rowOff>104775</xdr:rowOff>
    </xdr:to>
    <xdr:sp>
      <xdr:nvSpPr>
        <xdr:cNvPr id="101" name="Line 110"/>
        <xdr:cNvSpPr>
          <a:spLocks/>
        </xdr:cNvSpPr>
      </xdr:nvSpPr>
      <xdr:spPr>
        <a:xfrm flipH="1">
          <a:off x="10058400" y="70675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44</xdr:row>
      <xdr:rowOff>85725</xdr:rowOff>
    </xdr:from>
    <xdr:to>
      <xdr:col>18</xdr:col>
      <xdr:colOff>381000</xdr:colOff>
      <xdr:row>44</xdr:row>
      <xdr:rowOff>85725</xdr:rowOff>
    </xdr:to>
    <xdr:sp>
      <xdr:nvSpPr>
        <xdr:cNvPr id="102" name="Line 111"/>
        <xdr:cNvSpPr>
          <a:spLocks/>
        </xdr:cNvSpPr>
      </xdr:nvSpPr>
      <xdr:spPr>
        <a:xfrm flipH="1">
          <a:off x="10077450" y="72104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66675</xdr:rowOff>
    </xdr:from>
    <xdr:to>
      <xdr:col>17</xdr:col>
      <xdr:colOff>0</xdr:colOff>
      <xdr:row>52</xdr:row>
      <xdr:rowOff>85725</xdr:rowOff>
    </xdr:to>
    <xdr:sp>
      <xdr:nvSpPr>
        <xdr:cNvPr id="103" name="Line 112"/>
        <xdr:cNvSpPr>
          <a:spLocks/>
        </xdr:cNvSpPr>
      </xdr:nvSpPr>
      <xdr:spPr>
        <a:xfrm>
          <a:off x="10039350" y="8324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581025</xdr:colOff>
      <xdr:row>51</xdr:row>
      <xdr:rowOff>66675</xdr:rowOff>
    </xdr:from>
    <xdr:to>
      <xdr:col>17</xdr:col>
      <xdr:colOff>581025</xdr:colOff>
      <xdr:row>52</xdr:row>
      <xdr:rowOff>85725</xdr:rowOff>
    </xdr:to>
    <xdr:sp>
      <xdr:nvSpPr>
        <xdr:cNvPr id="104" name="Line 113"/>
        <xdr:cNvSpPr>
          <a:spLocks/>
        </xdr:cNvSpPr>
      </xdr:nvSpPr>
      <xdr:spPr>
        <a:xfrm>
          <a:off x="10620375" y="83248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51</xdr:row>
      <xdr:rowOff>57150</xdr:rowOff>
    </xdr:from>
    <xdr:to>
      <xdr:col>19</xdr:col>
      <xdr:colOff>0</xdr:colOff>
      <xdr:row>52</xdr:row>
      <xdr:rowOff>85725</xdr:rowOff>
    </xdr:to>
    <xdr:sp>
      <xdr:nvSpPr>
        <xdr:cNvPr id="105" name="Line 114"/>
        <xdr:cNvSpPr>
          <a:spLocks/>
        </xdr:cNvSpPr>
      </xdr:nvSpPr>
      <xdr:spPr>
        <a:xfrm>
          <a:off x="11220450" y="8315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0</xdr:rowOff>
    </xdr:from>
    <xdr:to>
      <xdr:col>18</xdr:col>
      <xdr:colOff>581025</xdr:colOff>
      <xdr:row>52</xdr:row>
      <xdr:rowOff>0</xdr:rowOff>
    </xdr:to>
    <xdr:sp>
      <xdr:nvSpPr>
        <xdr:cNvPr id="106" name="Line 115"/>
        <xdr:cNvSpPr>
          <a:spLocks/>
        </xdr:cNvSpPr>
      </xdr:nvSpPr>
      <xdr:spPr>
        <a:xfrm>
          <a:off x="10039350" y="84201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50</xdr:row>
      <xdr:rowOff>9525</xdr:rowOff>
    </xdr:from>
    <xdr:to>
      <xdr:col>19</xdr:col>
      <xdr:colOff>457200</xdr:colOff>
      <xdr:row>54</xdr:row>
      <xdr:rowOff>66675</xdr:rowOff>
    </xdr:to>
    <xdr:sp>
      <xdr:nvSpPr>
        <xdr:cNvPr id="107" name="Line 116"/>
        <xdr:cNvSpPr>
          <a:spLocks/>
        </xdr:cNvSpPr>
      </xdr:nvSpPr>
      <xdr:spPr>
        <a:xfrm flipH="1">
          <a:off x="10677525" y="8105775"/>
          <a:ext cx="100012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466725</xdr:colOff>
      <xdr:row>50</xdr:row>
      <xdr:rowOff>9525</xdr:rowOff>
    </xdr:from>
    <xdr:to>
      <xdr:col>19</xdr:col>
      <xdr:colOff>457200</xdr:colOff>
      <xdr:row>53</xdr:row>
      <xdr:rowOff>152400</xdr:rowOff>
    </xdr:to>
    <xdr:sp>
      <xdr:nvSpPr>
        <xdr:cNvPr id="108" name="Line 117"/>
        <xdr:cNvSpPr>
          <a:spLocks/>
        </xdr:cNvSpPr>
      </xdr:nvSpPr>
      <xdr:spPr>
        <a:xfrm flipH="1">
          <a:off x="11096625" y="8105775"/>
          <a:ext cx="5810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53</xdr:row>
      <xdr:rowOff>85725</xdr:rowOff>
    </xdr:from>
    <xdr:to>
      <xdr:col>16</xdr:col>
      <xdr:colOff>371475</xdr:colOff>
      <xdr:row>54</xdr:row>
      <xdr:rowOff>0</xdr:rowOff>
    </xdr:to>
    <xdr:sp>
      <xdr:nvSpPr>
        <xdr:cNvPr id="109" name="Line 118"/>
        <xdr:cNvSpPr>
          <a:spLocks/>
        </xdr:cNvSpPr>
      </xdr:nvSpPr>
      <xdr:spPr>
        <a:xfrm>
          <a:off x="9515475" y="8667750"/>
          <a:ext cx="3048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419100</xdr:colOff>
      <xdr:row>55</xdr:row>
      <xdr:rowOff>38100</xdr:rowOff>
    </xdr:from>
    <xdr:to>
      <xdr:col>17</xdr:col>
      <xdr:colOff>419100</xdr:colOff>
      <xdr:row>55</xdr:row>
      <xdr:rowOff>104775</xdr:rowOff>
    </xdr:to>
    <xdr:sp>
      <xdr:nvSpPr>
        <xdr:cNvPr id="110" name="Line 119"/>
        <xdr:cNvSpPr>
          <a:spLocks/>
        </xdr:cNvSpPr>
      </xdr:nvSpPr>
      <xdr:spPr>
        <a:xfrm>
          <a:off x="10458450" y="89439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55</xdr:row>
      <xdr:rowOff>57150</xdr:rowOff>
    </xdr:from>
    <xdr:to>
      <xdr:col>18</xdr:col>
      <xdr:colOff>381000</xdr:colOff>
      <xdr:row>56</xdr:row>
      <xdr:rowOff>85725</xdr:rowOff>
    </xdr:to>
    <xdr:sp>
      <xdr:nvSpPr>
        <xdr:cNvPr id="111" name="Line 120"/>
        <xdr:cNvSpPr>
          <a:spLocks/>
        </xdr:cNvSpPr>
      </xdr:nvSpPr>
      <xdr:spPr>
        <a:xfrm>
          <a:off x="11010900" y="89630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55</xdr:row>
      <xdr:rowOff>104775</xdr:rowOff>
    </xdr:from>
    <xdr:to>
      <xdr:col>17</xdr:col>
      <xdr:colOff>419100</xdr:colOff>
      <xdr:row>55</xdr:row>
      <xdr:rowOff>104775</xdr:rowOff>
    </xdr:to>
    <xdr:sp>
      <xdr:nvSpPr>
        <xdr:cNvPr id="112" name="Line 121"/>
        <xdr:cNvSpPr>
          <a:spLocks/>
        </xdr:cNvSpPr>
      </xdr:nvSpPr>
      <xdr:spPr>
        <a:xfrm flipH="1">
          <a:off x="10058400" y="90106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56</xdr:row>
      <xdr:rowOff>85725</xdr:rowOff>
    </xdr:from>
    <xdr:to>
      <xdr:col>18</xdr:col>
      <xdr:colOff>381000</xdr:colOff>
      <xdr:row>56</xdr:row>
      <xdr:rowOff>85725</xdr:rowOff>
    </xdr:to>
    <xdr:sp>
      <xdr:nvSpPr>
        <xdr:cNvPr id="113" name="Line 122"/>
        <xdr:cNvSpPr>
          <a:spLocks/>
        </xdr:cNvSpPr>
      </xdr:nvSpPr>
      <xdr:spPr>
        <a:xfrm flipH="1">
          <a:off x="10077450" y="9153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4</xdr:row>
      <xdr:rowOff>9525</xdr:rowOff>
    </xdr:from>
    <xdr:to>
      <xdr:col>14</xdr:col>
      <xdr:colOff>476250</xdr:colOff>
      <xdr:row>60</xdr:row>
      <xdr:rowOff>152400</xdr:rowOff>
    </xdr:to>
    <xdr:sp>
      <xdr:nvSpPr>
        <xdr:cNvPr id="114" name="Line 123"/>
        <xdr:cNvSpPr>
          <a:spLocks/>
        </xdr:cNvSpPr>
      </xdr:nvSpPr>
      <xdr:spPr>
        <a:xfrm flipV="1">
          <a:off x="7867650" y="657225"/>
          <a:ext cx="876300" cy="921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selection activeCell="Q28" sqref="Q28"/>
    </sheetView>
  </sheetViews>
  <sheetFormatPr defaultColWidth="8.8515625" defaultRowHeight="12.75"/>
  <sheetData>
    <row r="1" ht="12.75">
      <c r="A1" s="8" t="s">
        <v>5</v>
      </c>
    </row>
    <row r="3" ht="12.75">
      <c r="A3" t="s">
        <v>6</v>
      </c>
    </row>
    <row r="4" ht="12.75">
      <c r="P4" t="s">
        <v>52</v>
      </c>
    </row>
    <row r="5" spans="2:16" ht="12.75">
      <c r="B5" t="s">
        <v>7</v>
      </c>
      <c r="P5" t="s">
        <v>53</v>
      </c>
    </row>
    <row r="6" spans="16:21" ht="12.75">
      <c r="P6" s="13" t="s">
        <v>54</v>
      </c>
      <c r="Q6" s="13"/>
      <c r="R6" s="13"/>
      <c r="S6" s="13"/>
      <c r="T6" s="13"/>
      <c r="U6" s="13"/>
    </row>
    <row r="7" ht="12.75">
      <c r="C7" t="s">
        <v>8</v>
      </c>
    </row>
    <row r="8" spans="16:20" ht="12.75">
      <c r="P8" t="s">
        <v>55</v>
      </c>
      <c r="T8" t="s">
        <v>58</v>
      </c>
    </row>
    <row r="9" ht="12.75">
      <c r="D9" t="s">
        <v>9</v>
      </c>
    </row>
    <row r="10" spans="4:17" ht="12.75">
      <c r="D10" s="1" t="s">
        <v>10</v>
      </c>
      <c r="Q10" t="s">
        <v>12</v>
      </c>
    </row>
    <row r="11" ht="12.75">
      <c r="D11" t="s">
        <v>11</v>
      </c>
    </row>
    <row r="12" spans="16:20" ht="12.75">
      <c r="P12" t="s">
        <v>59</v>
      </c>
      <c r="R12" t="s">
        <v>56</v>
      </c>
      <c r="T12" t="s">
        <v>57</v>
      </c>
    </row>
    <row r="13" spans="5:19" ht="12.75">
      <c r="E13" s="2" t="s">
        <v>12</v>
      </c>
      <c r="F13">
        <v>1</v>
      </c>
      <c r="G13">
        <v>2</v>
      </c>
      <c r="H13">
        <v>3</v>
      </c>
      <c r="Q13" s="9">
        <v>-250</v>
      </c>
      <c r="R13">
        <v>75.75</v>
      </c>
      <c r="S13">
        <v>221.25</v>
      </c>
    </row>
    <row r="14" spans="17:20" ht="12.75">
      <c r="Q14">
        <v>68.86</v>
      </c>
      <c r="T14" t="s">
        <v>60</v>
      </c>
    </row>
    <row r="15" spans="2:17" ht="12.75">
      <c r="B15" s="7" t="s">
        <v>20</v>
      </c>
      <c r="J15" t="s">
        <v>13</v>
      </c>
      <c r="Q15" s="13">
        <v>182.85</v>
      </c>
    </row>
    <row r="16" spans="2:18" ht="12.75">
      <c r="B16" t="s">
        <v>21</v>
      </c>
      <c r="E16" s="4" t="s">
        <v>17</v>
      </c>
      <c r="F16" s="4" t="s">
        <v>14</v>
      </c>
      <c r="G16" s="4" t="s">
        <v>14</v>
      </c>
      <c r="H16" s="4" t="s">
        <v>14</v>
      </c>
      <c r="P16" s="2" t="s">
        <v>32</v>
      </c>
      <c r="Q16" s="13">
        <f>SUM(Q13:Q15)</f>
        <v>1.710000000000008</v>
      </c>
      <c r="R16" t="s">
        <v>62</v>
      </c>
    </row>
    <row r="18" spans="2:18" ht="12.75">
      <c r="B18" t="s">
        <v>22</v>
      </c>
      <c r="E18" s="2" t="s">
        <v>15</v>
      </c>
      <c r="J18" t="s">
        <v>25</v>
      </c>
      <c r="P18" s="2" t="s">
        <v>61</v>
      </c>
      <c r="Q18" s="10">
        <v>0.1</v>
      </c>
      <c r="R18" t="s">
        <v>66</v>
      </c>
    </row>
    <row r="19" spans="2:10" ht="12.75">
      <c r="B19" t="s">
        <v>23</v>
      </c>
      <c r="E19" s="2" t="s">
        <v>15</v>
      </c>
      <c r="J19" t="s">
        <v>26</v>
      </c>
    </row>
    <row r="20" spans="2:20" ht="12.75">
      <c r="B20" t="s">
        <v>24</v>
      </c>
      <c r="E20" s="5" t="s">
        <v>15</v>
      </c>
      <c r="J20" t="s">
        <v>27</v>
      </c>
      <c r="P20" t="s">
        <v>63</v>
      </c>
      <c r="T20" t="s">
        <v>58</v>
      </c>
    </row>
    <row r="22" spans="5:17" ht="12.75">
      <c r="E22" s="6" t="s">
        <v>16</v>
      </c>
      <c r="H22" t="s">
        <v>18</v>
      </c>
      <c r="Q22" t="s">
        <v>12</v>
      </c>
    </row>
    <row r="23" ht="12.75">
      <c r="H23" t="s">
        <v>19</v>
      </c>
    </row>
    <row r="24" spans="16:20" ht="12.75">
      <c r="P24" t="s">
        <v>59</v>
      </c>
      <c r="R24" t="s">
        <v>64</v>
      </c>
      <c r="T24" t="s">
        <v>65</v>
      </c>
    </row>
    <row r="25" spans="2:19" ht="12.75">
      <c r="B25" t="s">
        <v>28</v>
      </c>
      <c r="Q25" s="9">
        <v>-750</v>
      </c>
      <c r="R25">
        <v>426.25</v>
      </c>
      <c r="S25">
        <v>1278.73</v>
      </c>
    </row>
    <row r="26" spans="17:20" ht="12.75">
      <c r="Q26" s="15">
        <v>387.5</v>
      </c>
      <c r="T26" t="s">
        <v>60</v>
      </c>
    </row>
    <row r="27" spans="1:17" ht="12.75">
      <c r="A27" t="s">
        <v>29</v>
      </c>
      <c r="Q27" s="14">
        <v>1056.8</v>
      </c>
    </row>
    <row r="28" spans="16:18" ht="12.75">
      <c r="P28" s="2" t="s">
        <v>32</v>
      </c>
      <c r="Q28" s="14">
        <f>SUM(Q25:Q27)</f>
        <v>694.3</v>
      </c>
      <c r="R28" t="s">
        <v>67</v>
      </c>
    </row>
    <row r="29" spans="3:10" ht="12.75">
      <c r="C29" s="2" t="s">
        <v>12</v>
      </c>
      <c r="D29">
        <v>1</v>
      </c>
      <c r="E29">
        <v>2</v>
      </c>
      <c r="J29" t="s">
        <v>42</v>
      </c>
    </row>
    <row r="30" spans="10:18" ht="12.75">
      <c r="J30" t="s">
        <v>4</v>
      </c>
      <c r="P30" s="2" t="s">
        <v>61</v>
      </c>
      <c r="Q30" s="10">
        <v>0.62</v>
      </c>
      <c r="R30" t="s">
        <v>68</v>
      </c>
    </row>
    <row r="31" spans="1:10" ht="12.75">
      <c r="A31" t="s">
        <v>30</v>
      </c>
      <c r="G31" t="s">
        <v>31</v>
      </c>
      <c r="H31" s="10">
        <v>0.1</v>
      </c>
      <c r="I31" t="s">
        <v>39</v>
      </c>
      <c r="J31" t="s">
        <v>43</v>
      </c>
    </row>
    <row r="32" spans="1:10" ht="12.75">
      <c r="A32" t="s">
        <v>34</v>
      </c>
      <c r="C32" s="9">
        <v>-1000</v>
      </c>
      <c r="D32" s="9">
        <v>500</v>
      </c>
      <c r="E32" s="9">
        <v>1500</v>
      </c>
      <c r="J32" t="s">
        <v>44</v>
      </c>
    </row>
    <row r="33" spans="1:16" ht="12.75">
      <c r="A33" t="s">
        <v>35</v>
      </c>
      <c r="C33" s="9">
        <v>455</v>
      </c>
      <c r="J33" t="s">
        <v>45</v>
      </c>
      <c r="P33" t="s">
        <v>69</v>
      </c>
    </row>
    <row r="34" spans="3:16" ht="12.75">
      <c r="C34" s="11">
        <v>1240</v>
      </c>
      <c r="G34" s="3" t="s">
        <v>33</v>
      </c>
      <c r="P34" t="s">
        <v>70</v>
      </c>
    </row>
    <row r="35" spans="2:16" ht="12.75">
      <c r="B35" s="2" t="s">
        <v>32</v>
      </c>
      <c r="C35" s="12">
        <f>SUM(C32:C34)</f>
        <v>695</v>
      </c>
      <c r="P35" t="s">
        <v>72</v>
      </c>
    </row>
    <row r="36" spans="3:21" ht="12.75">
      <c r="C36" s="2" t="s">
        <v>37</v>
      </c>
      <c r="D36" s="16" t="s">
        <v>36</v>
      </c>
      <c r="E36" s="16"/>
      <c r="P36" s="13" t="s">
        <v>71</v>
      </c>
      <c r="Q36" s="13"/>
      <c r="R36" s="13"/>
      <c r="S36" s="13"/>
      <c r="T36" s="13"/>
      <c r="U36" s="13"/>
    </row>
    <row r="37" spans="1:10" ht="12.75">
      <c r="A37" s="6" t="s">
        <v>38</v>
      </c>
      <c r="B37" s="9">
        <f>SUM(C33:C34)</f>
        <v>1695</v>
      </c>
      <c r="J37" s="3" t="s">
        <v>46</v>
      </c>
    </row>
    <row r="38" spans="16:20" ht="12.75">
      <c r="P38" t="s">
        <v>55</v>
      </c>
      <c r="T38" t="s">
        <v>58</v>
      </c>
    </row>
    <row r="39" spans="3:11" ht="12.75">
      <c r="C39" s="2" t="s">
        <v>12</v>
      </c>
      <c r="D39">
        <v>1</v>
      </c>
      <c r="E39">
        <v>2</v>
      </c>
      <c r="K39" t="s">
        <v>47</v>
      </c>
    </row>
    <row r="40" ht="12.75">
      <c r="Q40" t="s">
        <v>12</v>
      </c>
    </row>
    <row r="41" spans="1:9" ht="12.75">
      <c r="A41" t="s">
        <v>30</v>
      </c>
      <c r="G41" t="s">
        <v>31</v>
      </c>
      <c r="H41" s="10">
        <v>0.15</v>
      </c>
      <c r="I41" t="s">
        <v>40</v>
      </c>
    </row>
    <row r="42" spans="1:20" ht="12.75">
      <c r="A42" t="s">
        <v>34</v>
      </c>
      <c r="C42" s="9">
        <v>-1000</v>
      </c>
      <c r="D42" s="9">
        <v>500</v>
      </c>
      <c r="E42" s="9">
        <v>1500</v>
      </c>
      <c r="P42" t="s">
        <v>59</v>
      </c>
      <c r="R42" t="s">
        <v>73</v>
      </c>
      <c r="T42" t="s">
        <v>74</v>
      </c>
    </row>
    <row r="43" spans="1:19" ht="12.75">
      <c r="A43" t="s">
        <v>35</v>
      </c>
      <c r="C43" s="9">
        <v>435</v>
      </c>
      <c r="Q43" s="9">
        <v>-250</v>
      </c>
      <c r="R43">
        <v>125</v>
      </c>
      <c r="S43">
        <v>375</v>
      </c>
    </row>
    <row r="44" spans="3:20" ht="12.75">
      <c r="C44" s="11">
        <v>1134</v>
      </c>
      <c r="G44" s="3" t="s">
        <v>33</v>
      </c>
      <c r="Q44">
        <v>113.64</v>
      </c>
      <c r="T44" t="s">
        <v>60</v>
      </c>
    </row>
    <row r="45" spans="2:17" ht="12.75">
      <c r="B45" s="2" t="s">
        <v>32</v>
      </c>
      <c r="C45" s="12">
        <f>SUM(C42:C44)</f>
        <v>569</v>
      </c>
      <c r="Q45" s="13">
        <v>309.92</v>
      </c>
    </row>
    <row r="46" spans="3:17" ht="12.75">
      <c r="C46" s="2" t="s">
        <v>37</v>
      </c>
      <c r="D46" s="16" t="s">
        <v>36</v>
      </c>
      <c r="E46" s="16"/>
      <c r="P46" s="2" t="s">
        <v>32</v>
      </c>
      <c r="Q46" s="13">
        <f>SUM(Q43:Q45)</f>
        <v>173.56</v>
      </c>
    </row>
    <row r="47" spans="1:10" ht="12.75">
      <c r="A47" s="6" t="s">
        <v>38</v>
      </c>
      <c r="B47" s="9">
        <f>SUM(C43:C44)</f>
        <v>1569</v>
      </c>
      <c r="J47" s="3" t="s">
        <v>46</v>
      </c>
    </row>
    <row r="48" spans="16:18" ht="12.75">
      <c r="P48" s="2" t="s">
        <v>61</v>
      </c>
      <c r="Q48" s="10">
        <v>0.5</v>
      </c>
      <c r="R48" t="s">
        <v>75</v>
      </c>
    </row>
    <row r="49" spans="3:11" ht="12.75">
      <c r="C49" s="2" t="s">
        <v>12</v>
      </c>
      <c r="D49">
        <v>1</v>
      </c>
      <c r="E49">
        <v>2</v>
      </c>
      <c r="K49" t="s">
        <v>48</v>
      </c>
    </row>
    <row r="50" spans="16:20" ht="12.75">
      <c r="P50" t="s">
        <v>63</v>
      </c>
      <c r="T50" t="s">
        <v>58</v>
      </c>
    </row>
    <row r="51" spans="1:9" ht="12.75">
      <c r="A51" t="s">
        <v>30</v>
      </c>
      <c r="G51" t="s">
        <v>31</v>
      </c>
      <c r="H51" s="10">
        <v>0.05</v>
      </c>
      <c r="I51" t="s">
        <v>41</v>
      </c>
    </row>
    <row r="52" spans="1:17" ht="12.75">
      <c r="A52" t="s">
        <v>34</v>
      </c>
      <c r="C52" s="9">
        <v>-1000</v>
      </c>
      <c r="D52" s="9">
        <v>500</v>
      </c>
      <c r="E52" s="9">
        <v>1500</v>
      </c>
      <c r="Q52" t="s">
        <v>12</v>
      </c>
    </row>
    <row r="53" spans="1:3" ht="12.75">
      <c r="A53" t="s">
        <v>35</v>
      </c>
      <c r="C53" s="9">
        <v>476</v>
      </c>
    </row>
    <row r="54" spans="3:20" ht="12.75">
      <c r="C54" s="11">
        <v>1360</v>
      </c>
      <c r="G54" s="3" t="s">
        <v>33</v>
      </c>
      <c r="P54" t="s">
        <v>59</v>
      </c>
      <c r="R54" t="s">
        <v>76</v>
      </c>
      <c r="T54" t="s">
        <v>0</v>
      </c>
    </row>
    <row r="55" spans="2:19" ht="12.75">
      <c r="B55" s="2" t="s">
        <v>32</v>
      </c>
      <c r="C55" s="12">
        <f>SUM(C52:C54)</f>
        <v>836</v>
      </c>
      <c r="Q55" s="9">
        <v>-750</v>
      </c>
      <c r="R55">
        <v>375</v>
      </c>
      <c r="S55">
        <v>1125</v>
      </c>
    </row>
    <row r="56" spans="3:20" ht="12.75">
      <c r="C56" s="2" t="s">
        <v>37</v>
      </c>
      <c r="D56" s="16" t="s">
        <v>36</v>
      </c>
      <c r="E56" s="16"/>
      <c r="Q56" s="15">
        <v>340.91</v>
      </c>
      <c r="T56" t="s">
        <v>60</v>
      </c>
    </row>
    <row r="57" spans="1:17" ht="12.75">
      <c r="A57" s="6" t="s">
        <v>38</v>
      </c>
      <c r="B57" s="9">
        <f>SUM(C53:C54)</f>
        <v>1836</v>
      </c>
      <c r="J57" s="3" t="s">
        <v>46</v>
      </c>
      <c r="Q57" s="14">
        <v>929.75</v>
      </c>
    </row>
    <row r="58" spans="16:18" ht="12.75">
      <c r="P58" s="2" t="s">
        <v>32</v>
      </c>
      <c r="Q58" s="14">
        <f>SUM(Q55:Q57)</f>
        <v>520.6600000000001</v>
      </c>
      <c r="R58" t="s">
        <v>2</v>
      </c>
    </row>
    <row r="59" spans="11:18" ht="12.75">
      <c r="K59" t="s">
        <v>49</v>
      </c>
      <c r="R59" t="s">
        <v>1</v>
      </c>
    </row>
    <row r="61" spans="10:18" ht="12.75">
      <c r="J61" t="s">
        <v>50</v>
      </c>
      <c r="P61" s="2" t="s">
        <v>61</v>
      </c>
      <c r="Q61" s="10">
        <v>0.5</v>
      </c>
      <c r="R61" t="s">
        <v>3</v>
      </c>
    </row>
    <row r="62" ht="12.75">
      <c r="J62" t="s">
        <v>51</v>
      </c>
    </row>
  </sheetData>
  <sheetProtection/>
  <mergeCells count="3">
    <mergeCell ref="D36:E36"/>
    <mergeCell ref="D46:E46"/>
    <mergeCell ref="D56:E56"/>
  </mergeCells>
  <printOptions/>
  <pageMargins left="0.24" right="0.29" top="0.54" bottom="0.34" header="0.5" footer="0.29"/>
  <pageSetup fitToHeight="1" fitToWidth="1" horizontalDpi="600" verticalDpi="600" orientation="landscape" scale="6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Advantage Business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 Keller-Moore</dc:creator>
  <cp:keywords/>
  <dc:description/>
  <cp:lastModifiedBy>evospirit</cp:lastModifiedBy>
  <cp:lastPrinted>2006-12-29T04:38:50Z</cp:lastPrinted>
  <dcterms:created xsi:type="dcterms:W3CDTF">2006-12-23T00:43:08Z</dcterms:created>
  <dcterms:modified xsi:type="dcterms:W3CDTF">2010-12-12T22:14:15Z</dcterms:modified>
  <cp:category/>
  <cp:version/>
  <cp:contentType/>
  <cp:contentStatus/>
</cp:coreProperties>
</file>