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320" windowHeight="12120"/>
  </bookViews>
  <sheets>
    <sheet name="Test2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44" i="1"/>
  <c r="G41"/>
  <c r="R39"/>
  <c r="A8"/>
  <c r="A10" s="1"/>
  <c r="A12" s="1"/>
  <c r="A14" s="1"/>
  <c r="A24" s="1"/>
  <c r="A25" s="1"/>
</calcChain>
</file>

<file path=xl/sharedStrings.xml><?xml version="1.0" encoding="utf-8"?>
<sst xmlns="http://schemas.openxmlformats.org/spreadsheetml/2006/main" count="86" uniqueCount="50">
  <si>
    <t>SCENARIO</t>
  </si>
  <si>
    <t>Calculate its Cp.</t>
  </si>
  <si>
    <t>Calculate its Cpk.</t>
  </si>
  <si>
    <t xml:space="preserve">SCENARIO:  </t>
  </si>
  <si>
    <t>You are the manager of a retail clothing store.  The manufacturer will ship some lots of clothing to you if they are standards.</t>
  </si>
  <si>
    <t xml:space="preserve">is 20 units a week. The desired customer service level is 85% (z=1.045). The cost of placing an order is $15. You currently order </t>
  </si>
  <si>
    <t>What is the current annual ordering cost and the current annual holding cost for the scenario above?</t>
  </si>
  <si>
    <t>What is the reorder point for the scenario above if you are using the continuous reorder system?</t>
  </si>
  <si>
    <t>Item</t>
  </si>
  <si>
    <t>No.</t>
  </si>
  <si>
    <t>Solve MRP problem in sheet labeled MRP</t>
  </si>
  <si>
    <t>A</t>
  </si>
  <si>
    <t>LT</t>
  </si>
  <si>
    <t>B</t>
  </si>
  <si>
    <t>C</t>
  </si>
  <si>
    <t>D(1)</t>
  </si>
  <si>
    <t>E(1)</t>
  </si>
  <si>
    <t>D(3)</t>
  </si>
  <si>
    <t>E(3)</t>
  </si>
  <si>
    <t>F(2)</t>
  </si>
  <si>
    <t>Gross Req.</t>
  </si>
  <si>
    <t>Sched. Rec.</t>
  </si>
  <si>
    <t>On Hand</t>
  </si>
  <si>
    <t>Net Requirements</t>
  </si>
  <si>
    <t>Planned Order Receipt</t>
  </si>
  <si>
    <t>Plan Order Release.</t>
  </si>
  <si>
    <t>OH</t>
  </si>
  <si>
    <t>Level</t>
  </si>
  <si>
    <t>D(2)</t>
  </si>
  <si>
    <t>E(2)</t>
  </si>
  <si>
    <r>
      <t>A</t>
    </r>
    <r>
      <rPr>
        <sz val="8"/>
        <rFont val="Times New Roman"/>
        <family val="1"/>
      </rPr>
      <t>: OQ</t>
    </r>
    <r>
      <rPr>
        <vertAlign val="subscript"/>
        <sz val="8"/>
        <rFont val="Times New Roman"/>
        <family val="1"/>
      </rPr>
      <t>A</t>
    </r>
    <r>
      <rPr>
        <sz val="8"/>
        <rFont val="Times New Roman"/>
        <family val="1"/>
      </rPr>
      <t xml:space="preserve"> = L4L: SS</t>
    </r>
    <r>
      <rPr>
        <vertAlign val="subscript"/>
        <sz val="8"/>
        <rFont val="Times New Roman"/>
        <family val="1"/>
      </rPr>
      <t>A</t>
    </r>
    <r>
      <rPr>
        <sz val="8"/>
        <rFont val="Times New Roman"/>
        <family val="1"/>
      </rPr>
      <t xml:space="preserve"> = 0</t>
    </r>
  </si>
  <si>
    <r>
      <t>B</t>
    </r>
    <r>
      <rPr>
        <sz val="8"/>
        <rFont val="Times New Roman"/>
        <family val="1"/>
      </rPr>
      <t>: OQ</t>
    </r>
    <r>
      <rPr>
        <vertAlign val="subscript"/>
        <sz val="8"/>
        <rFont val="Times New Roman"/>
        <family val="1"/>
      </rPr>
      <t>B</t>
    </r>
    <r>
      <rPr>
        <sz val="8"/>
        <rFont val="Times New Roman"/>
        <family val="1"/>
      </rPr>
      <t xml:space="preserve"> = L4L SS</t>
    </r>
    <r>
      <rPr>
        <vertAlign val="subscript"/>
        <sz val="8"/>
        <rFont val="Times New Roman"/>
        <family val="1"/>
      </rPr>
      <t>B</t>
    </r>
    <r>
      <rPr>
        <sz val="8"/>
        <rFont val="Times New Roman"/>
        <family val="1"/>
      </rPr>
      <t xml:space="preserve"> = 0</t>
    </r>
  </si>
  <si>
    <r>
      <t>C</t>
    </r>
    <r>
      <rPr>
        <sz val="8"/>
        <rFont val="Times New Roman"/>
        <family val="1"/>
      </rPr>
      <t>: OQ</t>
    </r>
    <r>
      <rPr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 = L4L SS</t>
    </r>
    <r>
      <rPr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 = 0</t>
    </r>
  </si>
  <si>
    <r>
      <t>D</t>
    </r>
    <r>
      <rPr>
        <sz val="8"/>
        <rFont val="Times New Roman"/>
        <family val="1"/>
      </rPr>
      <t>: OQ</t>
    </r>
    <r>
      <rPr>
        <vertAlign val="subscript"/>
        <sz val="8"/>
        <rFont val="Times New Roman"/>
        <family val="1"/>
      </rPr>
      <t>D</t>
    </r>
    <r>
      <rPr>
        <sz val="8"/>
        <rFont val="Times New Roman"/>
        <family val="1"/>
      </rPr>
      <t xml:space="preserve"> = L4L SS</t>
    </r>
    <r>
      <rPr>
        <vertAlign val="subscript"/>
        <sz val="8"/>
        <rFont val="Times New Roman"/>
        <family val="1"/>
      </rPr>
      <t>D</t>
    </r>
    <r>
      <rPr>
        <sz val="8"/>
        <rFont val="Times New Roman"/>
        <family val="1"/>
      </rPr>
      <t xml:space="preserve"> = 0</t>
    </r>
  </si>
  <si>
    <r>
      <t>E</t>
    </r>
    <r>
      <rPr>
        <sz val="8"/>
        <rFont val="Times New Roman"/>
        <family val="1"/>
      </rPr>
      <t>: OQ</t>
    </r>
    <r>
      <rPr>
        <vertAlign val="sub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= L4L SS</t>
    </r>
    <r>
      <rPr>
        <vertAlign val="sub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= 0</t>
    </r>
  </si>
  <si>
    <r>
      <t>F</t>
    </r>
    <r>
      <rPr>
        <sz val="8"/>
        <rFont val="Times New Roman"/>
        <family val="1"/>
      </rPr>
      <t>: OQ</t>
    </r>
    <r>
      <rPr>
        <vertAlign val="subscript"/>
        <sz val="8"/>
        <rFont val="Times New Roman"/>
        <family val="1"/>
      </rPr>
      <t>F</t>
    </r>
    <r>
      <rPr>
        <sz val="8"/>
        <rFont val="Times New Roman"/>
        <family val="1"/>
      </rPr>
      <t>:  =L4L SS</t>
    </r>
    <r>
      <rPr>
        <vertAlign val="subscript"/>
        <sz val="8"/>
        <rFont val="Times New Roman"/>
        <family val="1"/>
      </rPr>
      <t>F</t>
    </r>
    <r>
      <rPr>
        <sz val="8"/>
        <rFont val="Times New Roman"/>
        <family val="1"/>
      </rPr>
      <t>=0:</t>
    </r>
  </si>
  <si>
    <t xml:space="preserve"> Explain why it is possible that a process  is in control as measured by a  control chart, but is not capable as measured</t>
  </si>
  <si>
    <t>by either Cp, Cpk or Sigma value.</t>
  </si>
  <si>
    <t>specification limit is 14.8.</t>
  </si>
  <si>
    <t>A process has a mean of 14.0, and a standard deviation of 0.19. It’s lower specification limit is 13.8 and its upper</t>
  </si>
  <si>
    <t>Calculate the Sigma value of the above process.</t>
  </si>
  <si>
    <t xml:space="preserve">Explain why the same customer service can be provided (i.e., the number in line) by system 1 which has a higher utilization </t>
  </si>
  <si>
    <t>than system 2 given that the variance is lower in system 1 than in system 2. HINT: It might be useful to draw a graph.</t>
  </si>
  <si>
    <t xml:space="preserve">The average demand for an item is 510 units a week. The lead time is two (2) weeks. The standard deviation of demand </t>
  </si>
  <si>
    <t>1,000 items at a time. The holding cost per year of each item is $20 a year. Assume 50 weeks in a year.</t>
  </si>
  <si>
    <t>What is the economic order quantity in the scenario above?</t>
  </si>
  <si>
    <t>Use the samples in the table below to calculate the center line, and the upper and lower control limits needed for the</t>
  </si>
  <si>
    <t>Sample Numbers 1 to 20</t>
  </si>
  <si>
    <t>MRP Problem:  LT=Lead time</t>
  </si>
  <si>
    <r>
      <t xml:space="preserve"> both the Average and Variation control charts. Note that there are 5 in each sample. </t>
    </r>
    <r>
      <rPr>
        <sz val="11"/>
        <color rgb="FFFF0000"/>
        <rFont val="Times New Roman"/>
        <family val="1"/>
      </rPr>
      <t>(Please take z=3, s=0.06 and s</t>
    </r>
    <r>
      <rPr>
        <vertAlign val="subscript"/>
        <sz val="11"/>
        <color rgb="FFFF0000"/>
        <rFont val="Times New Roman"/>
        <family val="1"/>
      </rPr>
      <t>V</t>
    </r>
    <r>
      <rPr>
        <sz val="11"/>
        <color rgb="FFFF0000"/>
        <rFont val="Times New Roman"/>
        <family val="1"/>
      </rPr>
      <t>=0.041)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</si>
</sst>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vertAlign val="subscript"/>
      <sz val="11"/>
      <color rgb="FFFF0000"/>
      <name val="Times New Roman"/>
      <family val="1"/>
    </font>
    <font>
      <b/>
      <u/>
      <sz val="14"/>
      <color rgb="FFC00000"/>
      <name val="Times New Roman"/>
      <family val="1"/>
    </font>
    <font>
      <b/>
      <sz val="14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 vertical="top"/>
    </xf>
    <xf numFmtId="0" fontId="5" fillId="0" borderId="6" xfId="0" applyFont="1" applyBorder="1" applyAlignment="1">
      <alignment vertical="top" wrapText="1"/>
    </xf>
    <xf numFmtId="0" fontId="1" fillId="0" borderId="0" xfId="0" applyFont="1" applyFill="1"/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vertical="top" wrapText="1"/>
    </xf>
    <xf numFmtId="1" fontId="2" fillId="0" borderId="12" xfId="0" applyNumberFormat="1" applyFont="1" applyBorder="1" applyAlignment="1">
      <alignment vertical="top" wrapText="1"/>
    </xf>
    <xf numFmtId="1" fontId="2" fillId="0" borderId="21" xfId="0" applyNumberFormat="1" applyFont="1" applyBorder="1" applyAlignment="1">
      <alignment vertical="top" wrapText="1"/>
    </xf>
    <xf numFmtId="1" fontId="6" fillId="0" borderId="21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1" fontId="7" fillId="0" borderId="20" xfId="0" applyNumberFormat="1" applyFont="1" applyBorder="1" applyAlignment="1">
      <alignment horizontal="center" vertical="top" wrapText="1"/>
    </xf>
    <xf numFmtId="1" fontId="8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9" fillId="0" borderId="0" xfId="0" applyFont="1"/>
    <xf numFmtId="0" fontId="2" fillId="0" borderId="21" xfId="0" applyFont="1" applyBorder="1" applyAlignment="1">
      <alignment vertical="top" wrapText="1"/>
    </xf>
    <xf numFmtId="1" fontId="8" fillId="0" borderId="27" xfId="0" applyNumberFormat="1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10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5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164" fontId="5" fillId="0" borderId="6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1" fontId="6" fillId="0" borderId="27" xfId="0" applyNumberFormat="1" applyFont="1" applyBorder="1" applyAlignment="1">
      <alignment horizontal="center" vertical="top" wrapText="1"/>
    </xf>
    <xf numFmtId="1" fontId="6" fillId="0" borderId="26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2" fillId="0" borderId="28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showGridLines="0" tabSelected="1" zoomScale="85" zoomScaleNormal="85" zoomScaleSheetLayoutView="85" workbookViewId="0">
      <selection activeCell="A3" sqref="A3"/>
    </sheetView>
  </sheetViews>
  <sheetFormatPr defaultRowHeight="15"/>
  <cols>
    <col min="1" max="1" width="9.5703125" customWidth="1"/>
    <col min="2" max="2" width="4.42578125" customWidth="1"/>
    <col min="3" max="3" width="4.140625" customWidth="1"/>
    <col min="4" max="4" width="5.28515625" customWidth="1"/>
    <col min="5" max="6" width="5.7109375" customWidth="1"/>
    <col min="7" max="7" width="13.42578125" customWidth="1"/>
    <col min="8" max="8" width="9.28515625" customWidth="1"/>
    <col min="9" max="11" width="5.7109375" customWidth="1"/>
    <col min="12" max="13" width="6.28515625" customWidth="1"/>
    <col min="14" max="24" width="6" customWidth="1"/>
  </cols>
  <sheetData>
    <row r="1" spans="1:23" ht="18.75">
      <c r="A1" s="6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8.75">
      <c r="A2" s="61">
        <v>1</v>
      </c>
      <c r="B2" s="42"/>
      <c r="C2" s="42" t="s">
        <v>36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>
      <c r="A3" s="40"/>
      <c r="B3" s="42"/>
      <c r="C3" s="42"/>
      <c r="D3" s="40" t="s">
        <v>37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>
      <c r="A6" s="43" t="s">
        <v>0</v>
      </c>
      <c r="B6" s="42"/>
      <c r="C6" s="40"/>
      <c r="D6" s="42" t="s">
        <v>39</v>
      </c>
      <c r="E6" s="42"/>
      <c r="F6" s="42"/>
      <c r="G6" s="42"/>
      <c r="H6" s="42"/>
      <c r="I6" s="42"/>
      <c r="J6" s="42"/>
      <c r="K6" s="42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>
      <c r="A7" s="44"/>
      <c r="B7" s="42"/>
      <c r="C7" s="42" t="s">
        <v>38</v>
      </c>
      <c r="D7" s="42"/>
      <c r="E7" s="42"/>
      <c r="F7" s="40"/>
      <c r="G7" s="42"/>
      <c r="H7" s="42"/>
      <c r="I7" s="42"/>
      <c r="J7" s="42"/>
      <c r="K7" s="42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8.75">
      <c r="A8" s="62">
        <f>A2+1</f>
        <v>2</v>
      </c>
      <c r="B8" s="42"/>
      <c r="C8" s="42" t="s">
        <v>1</v>
      </c>
      <c r="D8" s="42"/>
      <c r="E8" s="42"/>
      <c r="F8" s="42"/>
      <c r="G8" s="42"/>
      <c r="H8" s="42"/>
      <c r="I8" s="42"/>
      <c r="J8" s="42"/>
      <c r="K8" s="42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8.75">
      <c r="A9" s="62"/>
      <c r="B9" s="42"/>
      <c r="C9" s="42"/>
      <c r="D9" s="42"/>
      <c r="E9" s="42"/>
      <c r="F9" s="42"/>
      <c r="G9" s="42"/>
      <c r="H9" s="42"/>
      <c r="I9" s="42"/>
      <c r="J9" s="42"/>
      <c r="K9" s="42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18.75">
      <c r="A10" s="62">
        <f>A8+1</f>
        <v>3</v>
      </c>
      <c r="B10" s="42"/>
      <c r="C10" s="42" t="s">
        <v>2</v>
      </c>
      <c r="D10" s="42"/>
      <c r="E10" s="42"/>
      <c r="F10" s="42"/>
      <c r="G10" s="42"/>
      <c r="H10" s="42"/>
      <c r="I10" s="42"/>
      <c r="J10" s="42"/>
      <c r="K10" s="42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ht="18.75">
      <c r="A11" s="6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ht="18.75">
      <c r="A12" s="62">
        <f>A10+1</f>
        <v>4</v>
      </c>
      <c r="B12" s="42"/>
      <c r="C12" s="42" t="s">
        <v>40</v>
      </c>
      <c r="D12" s="42"/>
      <c r="E12" s="42"/>
      <c r="F12" s="42"/>
      <c r="G12" s="42"/>
      <c r="H12" s="42"/>
      <c r="I12" s="42"/>
      <c r="J12" s="42"/>
      <c r="K12" s="42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8.75">
      <c r="A13" s="6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8.75">
      <c r="A14" s="62">
        <f>A12+1</f>
        <v>5</v>
      </c>
      <c r="B14" s="42"/>
      <c r="C14" s="42" t="s">
        <v>41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8.75">
      <c r="A15" s="62"/>
      <c r="B15" s="42"/>
      <c r="C15" s="40"/>
      <c r="D15" s="42" t="s">
        <v>42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8.75">
      <c r="A16" s="62"/>
      <c r="B16" s="42"/>
      <c r="C16" s="40"/>
      <c r="D16" s="42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>
      <c r="A17" s="40"/>
      <c r="B17" s="45"/>
      <c r="C17" s="40"/>
      <c r="D17" s="40"/>
      <c r="E17" s="40"/>
      <c r="F17" s="40"/>
      <c r="G17" s="40"/>
      <c r="H17" s="40"/>
      <c r="I17" s="40"/>
      <c r="J17" s="46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>
      <c r="A18" s="40"/>
      <c r="B18" s="45"/>
      <c r="C18" s="40"/>
      <c r="D18" s="40"/>
      <c r="E18" s="40"/>
      <c r="F18" s="40"/>
      <c r="G18" s="40"/>
      <c r="H18" s="40"/>
      <c r="I18" s="40"/>
      <c r="J18" s="46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>
      <c r="A19" s="43" t="s">
        <v>3</v>
      </c>
      <c r="B19" s="47"/>
      <c r="C19" s="2" t="s">
        <v>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>
      <c r="A20" s="44"/>
      <c r="B20" s="42"/>
      <c r="C20" s="40" t="s">
        <v>43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>
      <c r="A21" s="44"/>
      <c r="B21" s="42"/>
      <c r="C21" s="40" t="s">
        <v>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>
      <c r="A22" s="44"/>
      <c r="B22" s="42"/>
      <c r="C22" s="40" t="s">
        <v>44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8.75">
      <c r="A23" s="62">
        <v>10</v>
      </c>
      <c r="B23" s="42"/>
      <c r="C23" s="40" t="s">
        <v>6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8.75">
      <c r="A24" s="62">
        <f>A23+1</f>
        <v>11</v>
      </c>
      <c r="B24" s="42"/>
      <c r="C24" s="42" t="s">
        <v>7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8.75">
      <c r="A25" s="62">
        <f>A24+1</f>
        <v>12</v>
      </c>
      <c r="B25" s="42"/>
      <c r="C25" s="42" t="s">
        <v>45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8.75">
      <c r="A26" s="63">
        <v>13</v>
      </c>
      <c r="B26" s="42"/>
      <c r="C26" s="42" t="s">
        <v>46</v>
      </c>
      <c r="D26" s="42"/>
      <c r="E26" s="42"/>
      <c r="F26" s="42"/>
      <c r="G26" s="42"/>
      <c r="H26" s="40"/>
      <c r="I26" s="42"/>
      <c r="J26" s="42"/>
      <c r="K26" s="42"/>
      <c r="L26" s="42"/>
      <c r="M26" s="42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7.25" thickBot="1">
      <c r="A27" s="40"/>
      <c r="B27" s="42"/>
      <c r="C27" s="42" t="s">
        <v>49</v>
      </c>
      <c r="D27" s="42"/>
      <c r="E27" s="42"/>
      <c r="F27" s="42"/>
      <c r="G27" s="42"/>
      <c r="H27" s="40"/>
      <c r="I27" s="42"/>
      <c r="J27" s="42"/>
      <c r="K27" s="42"/>
      <c r="L27" s="42"/>
      <c r="M27" s="42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5.75" customHeight="1" thickBot="1">
      <c r="A28" s="40"/>
      <c r="B28" s="42"/>
      <c r="C28" s="55" t="s">
        <v>8</v>
      </c>
      <c r="D28" s="56" t="s">
        <v>47</v>
      </c>
      <c r="E28" s="48"/>
      <c r="F28" s="48"/>
      <c r="G28" s="48"/>
      <c r="H28" s="40"/>
      <c r="I28" s="48"/>
      <c r="J28" s="49"/>
      <c r="K28" s="42"/>
      <c r="L28" s="42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5.75" thickBot="1">
      <c r="A29" s="40"/>
      <c r="B29" s="42"/>
      <c r="C29" s="50" t="s">
        <v>9</v>
      </c>
      <c r="D29" s="51">
        <v>1</v>
      </c>
      <c r="E29" s="51">
        <v>2</v>
      </c>
      <c r="F29" s="51">
        <v>3</v>
      </c>
      <c r="G29" s="3">
        <v>4</v>
      </c>
      <c r="H29" s="3">
        <v>5</v>
      </c>
      <c r="I29" s="3">
        <v>6</v>
      </c>
      <c r="J29" s="52">
        <v>7</v>
      </c>
      <c r="K29" s="3">
        <v>8</v>
      </c>
      <c r="L29" s="3">
        <v>9</v>
      </c>
      <c r="M29" s="51">
        <v>10</v>
      </c>
      <c r="N29" s="51">
        <v>11</v>
      </c>
      <c r="O29" s="51">
        <v>12</v>
      </c>
      <c r="P29" s="3">
        <v>13</v>
      </c>
      <c r="Q29" s="3">
        <v>14</v>
      </c>
      <c r="R29" s="3">
        <v>15</v>
      </c>
      <c r="S29" s="52">
        <v>16</v>
      </c>
      <c r="T29" s="3">
        <v>17</v>
      </c>
      <c r="U29" s="3">
        <v>18</v>
      </c>
      <c r="V29" s="51">
        <v>19</v>
      </c>
      <c r="W29" s="51">
        <v>20</v>
      </c>
    </row>
    <row r="30" spans="1:23" ht="15.75" thickBot="1">
      <c r="A30" s="40"/>
      <c r="B30" s="42"/>
      <c r="C30" s="53">
        <v>1</v>
      </c>
      <c r="D30" s="57">
        <v>3.073114879411492</v>
      </c>
      <c r="E30" s="57">
        <v>3.1058854151828639</v>
      </c>
      <c r="F30" s="57">
        <v>3.0613009484792291</v>
      </c>
      <c r="G30" s="57">
        <v>2.930956854255435</v>
      </c>
      <c r="H30" s="57">
        <v>3.0471767155336167</v>
      </c>
      <c r="I30" s="57">
        <v>2.9340003962944645</v>
      </c>
      <c r="J30" s="57">
        <v>2.9428767073750062</v>
      </c>
      <c r="K30" s="57">
        <v>3.0035606269101307</v>
      </c>
      <c r="L30" s="57">
        <v>3.0118823250202413</v>
      </c>
      <c r="M30" s="57">
        <v>2.9751289264709802</v>
      </c>
      <c r="N30" s="57">
        <v>3.0832137798724926</v>
      </c>
      <c r="O30" s="57">
        <v>3.1124240461819275</v>
      </c>
      <c r="P30" s="57">
        <v>3.0901818191655983</v>
      </c>
      <c r="Q30" s="57">
        <v>3.0126143295221093</v>
      </c>
      <c r="R30" s="57">
        <v>3.0099000041522173</v>
      </c>
      <c r="S30" s="57">
        <v>2.9112867194426797</v>
      </c>
      <c r="T30" s="57">
        <v>2.9963137501779253</v>
      </c>
      <c r="U30" s="57">
        <v>2.9950369407478448</v>
      </c>
      <c r="V30" s="57">
        <v>2.9361326169703945</v>
      </c>
      <c r="W30" s="57">
        <v>2.9439662187914148</v>
      </c>
    </row>
    <row r="31" spans="1:23" ht="15.75" thickBot="1">
      <c r="A31" s="40"/>
      <c r="B31" s="42"/>
      <c r="C31" s="53">
        <v>2</v>
      </c>
      <c r="D31" s="57">
        <v>3.0331624653886182</v>
      </c>
      <c r="E31" s="57">
        <v>2.996838783246154</v>
      </c>
      <c r="F31" s="57">
        <v>2.9234537530451155</v>
      </c>
      <c r="G31" s="57">
        <v>2.9685346247840734</v>
      </c>
      <c r="H31" s="57">
        <v>3.0365698287539771</v>
      </c>
      <c r="I31" s="57">
        <v>3.1052631230333345</v>
      </c>
      <c r="J31" s="57">
        <v>3.0569473438318067</v>
      </c>
      <c r="K31" s="57">
        <v>2.9217675154037104</v>
      </c>
      <c r="L31" s="57">
        <v>3.0867831827077787</v>
      </c>
      <c r="M31" s="57">
        <v>3.0667254560777986</v>
      </c>
      <c r="N31" s="57">
        <v>3.0545983033184485</v>
      </c>
      <c r="O31" s="57">
        <v>3.0251055734856855</v>
      </c>
      <c r="P31" s="57">
        <v>3.0390974760657548</v>
      </c>
      <c r="Q31" s="57">
        <v>2.9981541028299512</v>
      </c>
      <c r="R31" s="57">
        <v>3.0445819138749792</v>
      </c>
      <c r="S31" s="57">
        <v>2.92101745603961</v>
      </c>
      <c r="T31" s="57">
        <v>3.0472404670582067</v>
      </c>
      <c r="U31" s="57">
        <v>2.9917475681707058</v>
      </c>
      <c r="V31" s="57">
        <v>3.1072625582825939</v>
      </c>
      <c r="W31" s="57">
        <v>3.0370334478885033</v>
      </c>
    </row>
    <row r="32" spans="1:23" ht="15.75" thickBot="1">
      <c r="A32" s="40"/>
      <c r="B32" s="42"/>
      <c r="C32" s="53">
        <v>3</v>
      </c>
      <c r="D32" s="57">
        <v>2.9599752680702194</v>
      </c>
      <c r="E32" s="57">
        <v>3.0414467212256762</v>
      </c>
      <c r="F32" s="57">
        <v>2.9410644270529587</v>
      </c>
      <c r="G32" s="57">
        <v>3.0741189191052189</v>
      </c>
      <c r="H32" s="57">
        <v>2.9610817348892131</v>
      </c>
      <c r="I32" s="57">
        <v>3.0842557940459314</v>
      </c>
      <c r="J32" s="57">
        <v>3.0075292358269361</v>
      </c>
      <c r="K32" s="57">
        <v>2.9151357771727207</v>
      </c>
      <c r="L32" s="57">
        <v>3.081067314493755</v>
      </c>
      <c r="M32" s="57">
        <v>2.9954564681778963</v>
      </c>
      <c r="N32" s="57">
        <v>2.9427536596253132</v>
      </c>
      <c r="O32" s="57">
        <v>3.0392184685622117</v>
      </c>
      <c r="P32" s="57">
        <v>3.100720393979004</v>
      </c>
      <c r="Q32" s="57">
        <v>3.1127949135714705</v>
      </c>
      <c r="R32" s="57">
        <v>2.9682483703781299</v>
      </c>
      <c r="S32" s="57">
        <v>3.0465324096955189</v>
      </c>
      <c r="T32" s="57">
        <v>2.9311419892317518</v>
      </c>
      <c r="U32" s="57">
        <v>2.9587032234695267</v>
      </c>
      <c r="V32" s="57">
        <v>3.0838709169262533</v>
      </c>
      <c r="W32" s="57">
        <v>3.0220127531406655</v>
      </c>
    </row>
    <row r="33" spans="1:23" ht="15.75" thickBot="1">
      <c r="A33" s="40"/>
      <c r="B33" s="42"/>
      <c r="C33" s="54">
        <v>4</v>
      </c>
      <c r="D33" s="57">
        <v>3.0028770593302196</v>
      </c>
      <c r="E33" s="57">
        <v>3.0993847227711551</v>
      </c>
      <c r="F33" s="57">
        <v>2.9482358684708405</v>
      </c>
      <c r="G33" s="57">
        <v>3.0498415654503908</v>
      </c>
      <c r="H33" s="57">
        <v>3.014609480762604</v>
      </c>
      <c r="I33" s="57">
        <v>2.9338101134500101</v>
      </c>
      <c r="J33" s="57">
        <v>3.0955128458454895</v>
      </c>
      <c r="K33" s="57">
        <v>2.9936174391257371</v>
      </c>
      <c r="L33" s="57">
        <v>3.0449866019820222</v>
      </c>
      <c r="M33" s="57">
        <v>2.9669958044074112</v>
      </c>
      <c r="N33" s="57">
        <v>2.9852924338444238</v>
      </c>
      <c r="O33" s="57">
        <v>3.1123106517242909</v>
      </c>
      <c r="P33" s="57">
        <v>2.9154916749998399</v>
      </c>
      <c r="Q33" s="57">
        <v>2.9314612425876287</v>
      </c>
      <c r="R33" s="57">
        <v>3.0414276079758231</v>
      </c>
      <c r="S33" s="57">
        <v>2.980461884227338</v>
      </c>
      <c r="T33" s="57">
        <v>3.0740222377487507</v>
      </c>
      <c r="U33" s="57">
        <v>2.9829043904449937</v>
      </c>
      <c r="V33" s="57">
        <v>2.9181746952048342</v>
      </c>
      <c r="W33" s="57">
        <v>2.9756165715762632</v>
      </c>
    </row>
    <row r="34" spans="1:23" ht="15.75" thickBot="1">
      <c r="A34" s="40"/>
      <c r="B34" s="40"/>
      <c r="C34" s="54">
        <v>5</v>
      </c>
      <c r="D34" s="57">
        <v>3.0281463001562812</v>
      </c>
      <c r="E34" s="57">
        <v>2.9515260837301258</v>
      </c>
      <c r="F34" s="57">
        <v>3.0001917156610425</v>
      </c>
      <c r="G34" s="57">
        <v>2.9342883090791441</v>
      </c>
      <c r="H34" s="57">
        <v>3.0458776770072662</v>
      </c>
      <c r="I34" s="57">
        <v>3.067784737593068</v>
      </c>
      <c r="J34" s="57">
        <v>2.9967327165089164</v>
      </c>
      <c r="K34" s="57">
        <v>2.9184043204096506</v>
      </c>
      <c r="L34" s="57">
        <v>3.0761722451907101</v>
      </c>
      <c r="M34" s="57">
        <v>2.9413516925192127</v>
      </c>
      <c r="N34" s="57">
        <v>3.0175630042954835</v>
      </c>
      <c r="O34" s="57">
        <v>3.0329804080940326</v>
      </c>
      <c r="P34" s="57">
        <v>3.0687962094902637</v>
      </c>
      <c r="Q34" s="57">
        <v>2.939080967832127</v>
      </c>
      <c r="R34" s="57">
        <v>2.9586203093275678</v>
      </c>
      <c r="S34" s="57">
        <v>2.9152812144394238</v>
      </c>
      <c r="T34" s="57">
        <v>3.0280553912841306</v>
      </c>
      <c r="U34" s="57">
        <v>2.9513362621761234</v>
      </c>
      <c r="V34" s="57">
        <v>2.9471948384200597</v>
      </c>
      <c r="W34" s="57">
        <v>3.1123993602465507</v>
      </c>
    </row>
    <row r="35" spans="1:23" ht="18.75">
      <c r="A35" s="64">
        <v>16</v>
      </c>
      <c r="B35" s="42"/>
      <c r="C35" s="42" t="s">
        <v>10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>
      <c r="A36" s="44"/>
      <c r="B36" s="42"/>
      <c r="C36" s="41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>
      <c r="A37" s="40"/>
      <c r="B37" s="40"/>
      <c r="C37" s="40"/>
    </row>
    <row r="38" spans="1:23" ht="15.75" thickBot="1">
      <c r="A38" s="1" t="s">
        <v>27</v>
      </c>
      <c r="B38" s="4" t="s">
        <v>48</v>
      </c>
      <c r="C38" s="5"/>
      <c r="D38" s="5"/>
      <c r="E38" s="6"/>
      <c r="F38" s="6"/>
      <c r="G38" s="6"/>
      <c r="H38" s="6"/>
      <c r="I38" s="5"/>
      <c r="J38" s="5"/>
      <c r="K38" s="6"/>
      <c r="L38" s="6"/>
      <c r="M38" s="6"/>
      <c r="N38" s="6"/>
      <c r="O38" s="5"/>
      <c r="P38" s="5"/>
      <c r="Q38" s="6"/>
      <c r="R38" s="6"/>
      <c r="S38" s="6"/>
    </row>
    <row r="39" spans="1:23" ht="15.75" thickBot="1">
      <c r="A39" s="35">
        <v>0</v>
      </c>
      <c r="B39" s="7"/>
      <c r="C39" s="65" t="s">
        <v>11</v>
      </c>
      <c r="D39" s="66"/>
      <c r="E39" s="6" t="s">
        <v>12</v>
      </c>
      <c r="F39" s="6">
        <v>1</v>
      </c>
      <c r="G39" s="6"/>
      <c r="H39" s="7"/>
      <c r="I39" s="65" t="s">
        <v>13</v>
      </c>
      <c r="J39" s="66"/>
      <c r="K39" s="6" t="s">
        <v>12</v>
      </c>
      <c r="L39" s="6">
        <v>2</v>
      </c>
      <c r="M39" s="6"/>
      <c r="N39" s="7"/>
      <c r="O39" s="65" t="s">
        <v>14</v>
      </c>
      <c r="P39" s="66"/>
      <c r="Q39" s="6" t="s">
        <v>12</v>
      </c>
      <c r="R39" s="6">
        <f>2</f>
        <v>2</v>
      </c>
      <c r="S39" s="6"/>
    </row>
    <row r="40" spans="1:23" ht="15.75" thickBot="1">
      <c r="A40" s="35"/>
      <c r="B40" s="6"/>
      <c r="C40" s="60"/>
      <c r="D40" s="8"/>
      <c r="E40" s="5"/>
      <c r="F40" s="6"/>
      <c r="G40" s="6"/>
      <c r="H40" s="6"/>
      <c r="I40" s="60"/>
      <c r="J40" s="8"/>
      <c r="K40" s="5"/>
      <c r="L40" s="6"/>
      <c r="M40" s="6"/>
      <c r="N40" s="6"/>
      <c r="O40" s="60"/>
      <c r="P40" s="5"/>
      <c r="Q40" s="5"/>
      <c r="R40" s="6"/>
      <c r="S40" s="6"/>
    </row>
    <row r="41" spans="1:23" ht="15.75" thickBot="1">
      <c r="A41" s="35"/>
      <c r="B41" s="60"/>
      <c r="C41" s="5" t="s">
        <v>12</v>
      </c>
      <c r="D41" s="6">
        <v>2</v>
      </c>
      <c r="E41" s="60"/>
      <c r="F41" s="5" t="s">
        <v>12</v>
      </c>
      <c r="G41" s="6">
        <f>1</f>
        <v>1</v>
      </c>
      <c r="H41" s="60"/>
      <c r="I41" s="5"/>
      <c r="J41" s="6"/>
      <c r="K41" s="60"/>
      <c r="L41" s="5"/>
      <c r="M41" s="6"/>
      <c r="N41" s="60"/>
      <c r="O41" s="6"/>
      <c r="P41" s="6"/>
      <c r="Q41" s="7"/>
      <c r="R41" s="5"/>
      <c r="S41" s="6"/>
    </row>
    <row r="42" spans="1:23" ht="15.75" thickBot="1">
      <c r="A42" s="35">
        <v>1</v>
      </c>
      <c r="B42" s="65" t="s">
        <v>17</v>
      </c>
      <c r="C42" s="66"/>
      <c r="D42" s="7"/>
      <c r="E42" s="65" t="s">
        <v>16</v>
      </c>
      <c r="F42" s="66"/>
      <c r="G42" s="7"/>
      <c r="H42" s="65" t="s">
        <v>28</v>
      </c>
      <c r="I42" s="66"/>
      <c r="J42" s="7"/>
      <c r="K42" s="65" t="s">
        <v>29</v>
      </c>
      <c r="L42" s="66"/>
      <c r="M42" s="7"/>
      <c r="N42" s="67" t="s">
        <v>15</v>
      </c>
      <c r="O42" s="68"/>
      <c r="P42" s="7"/>
      <c r="Q42" s="65" t="s">
        <v>18</v>
      </c>
      <c r="R42" s="66"/>
      <c r="S42" s="6"/>
    </row>
    <row r="43" spans="1:23" ht="15.75" thickBot="1">
      <c r="A43" s="35"/>
      <c r="B43" s="6"/>
      <c r="C43" s="6"/>
      <c r="D43" s="6"/>
      <c r="E43" s="60"/>
      <c r="F43" s="8"/>
      <c r="G43" s="6"/>
      <c r="H43" s="6"/>
      <c r="I43" s="6"/>
      <c r="J43" s="6"/>
      <c r="K43" s="60"/>
      <c r="L43" s="5"/>
      <c r="M43" s="6"/>
      <c r="N43" s="6"/>
      <c r="O43" s="6"/>
      <c r="P43" s="6"/>
      <c r="Q43" s="60"/>
      <c r="R43" s="5"/>
      <c r="S43" s="6"/>
    </row>
    <row r="44" spans="1:23" ht="15.75" thickBot="1">
      <c r="A44" s="35">
        <v>2</v>
      </c>
      <c r="B44" s="6"/>
      <c r="C44" s="6"/>
      <c r="D44" s="7"/>
      <c r="E44" s="65" t="s">
        <v>19</v>
      </c>
      <c r="F44" s="66"/>
      <c r="G44" s="6" t="s">
        <v>12</v>
      </c>
      <c r="H44" s="6">
        <f>2</f>
        <v>2</v>
      </c>
      <c r="I44" s="6"/>
      <c r="J44" s="7"/>
      <c r="K44" s="65" t="s">
        <v>19</v>
      </c>
      <c r="L44" s="66"/>
      <c r="M44" s="6"/>
      <c r="N44" s="6"/>
      <c r="O44" s="6"/>
      <c r="P44" s="7"/>
      <c r="Q44" s="65" t="s">
        <v>19</v>
      </c>
      <c r="R44" s="66"/>
      <c r="S44" s="6"/>
    </row>
    <row r="45" spans="1:23" ht="15.75" thickBo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23" ht="16.5" thickTop="1" thickBot="1">
      <c r="A46" s="36"/>
      <c r="B46" s="74" t="s">
        <v>30</v>
      </c>
      <c r="C46" s="74"/>
      <c r="D46" s="75"/>
      <c r="E46" s="37">
        <v>0</v>
      </c>
      <c r="F46" s="37">
        <v>1</v>
      </c>
      <c r="G46" s="37">
        <v>2</v>
      </c>
      <c r="H46" s="37">
        <v>3</v>
      </c>
      <c r="I46" s="37">
        <v>4</v>
      </c>
      <c r="J46" s="37">
        <v>5</v>
      </c>
      <c r="K46" s="37">
        <v>6</v>
      </c>
      <c r="L46" s="37">
        <v>7</v>
      </c>
      <c r="M46" s="37">
        <v>8</v>
      </c>
      <c r="N46" s="38">
        <v>9</v>
      </c>
      <c r="O46" s="39">
        <v>10</v>
      </c>
      <c r="P46" s="36"/>
      <c r="Q46" s="36"/>
      <c r="R46" s="36"/>
      <c r="S46" s="36"/>
    </row>
    <row r="47" spans="1:23" ht="15.75" thickBot="1">
      <c r="A47" s="1"/>
      <c r="B47" s="76" t="s">
        <v>20</v>
      </c>
      <c r="C47" s="77"/>
      <c r="D47" s="78"/>
      <c r="E47" s="9"/>
      <c r="F47" s="9"/>
      <c r="G47" s="10">
        <v>100</v>
      </c>
      <c r="H47" s="10">
        <v>100</v>
      </c>
      <c r="I47" s="10">
        <v>50</v>
      </c>
      <c r="J47" s="10">
        <v>50</v>
      </c>
      <c r="K47" s="10">
        <v>50</v>
      </c>
      <c r="L47" s="10">
        <v>20</v>
      </c>
      <c r="M47" s="11">
        <v>20</v>
      </c>
      <c r="N47" s="12">
        <v>20</v>
      </c>
      <c r="O47" s="34">
        <v>50</v>
      </c>
    </row>
    <row r="48" spans="1:23" ht="15.75" thickBot="1">
      <c r="A48" s="1"/>
      <c r="B48" s="76" t="s">
        <v>21</v>
      </c>
      <c r="C48" s="77"/>
      <c r="D48" s="78"/>
      <c r="E48" s="9"/>
      <c r="F48" s="10">
        <v>50</v>
      </c>
      <c r="G48" s="9"/>
      <c r="H48" s="9"/>
      <c r="I48" s="9"/>
      <c r="J48" s="9"/>
      <c r="K48" s="9"/>
      <c r="L48" s="9"/>
      <c r="M48" s="79"/>
      <c r="N48" s="80"/>
      <c r="O48" s="13"/>
    </row>
    <row r="49" spans="1:19" ht="15.75" thickBot="1">
      <c r="A49" s="1"/>
      <c r="B49" s="76" t="s">
        <v>22</v>
      </c>
      <c r="C49" s="81"/>
      <c r="D49" s="14">
        <v>100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9" ht="15.75" thickBot="1">
      <c r="A50" s="1"/>
      <c r="B50" s="76" t="s">
        <v>23</v>
      </c>
      <c r="C50" s="77"/>
      <c r="D50" s="7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9" ht="15.75" thickBot="1">
      <c r="A51" s="1"/>
      <c r="B51" s="76" t="s">
        <v>24</v>
      </c>
      <c r="C51" s="77"/>
      <c r="D51" s="7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9" ht="15.75" thickBot="1">
      <c r="A52" s="1"/>
      <c r="B52" s="69" t="s">
        <v>25</v>
      </c>
      <c r="C52" s="70"/>
      <c r="D52" s="71"/>
      <c r="E52" s="9"/>
      <c r="F52" s="9"/>
      <c r="G52" s="16"/>
      <c r="H52" s="16"/>
      <c r="I52" s="16"/>
      <c r="J52" s="16"/>
      <c r="K52" s="16"/>
      <c r="L52" s="16"/>
      <c r="M52" s="72"/>
      <c r="N52" s="73"/>
      <c r="O52" s="13"/>
    </row>
    <row r="53" spans="1:19" ht="16.5" thickTop="1" thickBot="1">
      <c r="A53" s="36"/>
      <c r="B53" s="84" t="s">
        <v>31</v>
      </c>
      <c r="C53" s="84"/>
      <c r="D53" s="85"/>
      <c r="E53" s="37">
        <v>0</v>
      </c>
      <c r="F53" s="37">
        <v>1</v>
      </c>
      <c r="G53" s="37">
        <v>2</v>
      </c>
      <c r="H53" s="37">
        <v>3</v>
      </c>
      <c r="I53" s="37">
        <v>4</v>
      </c>
      <c r="J53" s="37">
        <v>5</v>
      </c>
      <c r="K53" s="37">
        <v>6</v>
      </c>
      <c r="L53" s="37">
        <v>7</v>
      </c>
      <c r="M53" s="37">
        <v>8</v>
      </c>
      <c r="N53" s="38">
        <v>9</v>
      </c>
      <c r="O53" s="39">
        <v>10</v>
      </c>
      <c r="P53" s="36"/>
      <c r="Q53" s="36"/>
      <c r="R53" s="36"/>
      <c r="S53" s="36"/>
    </row>
    <row r="54" spans="1:19" ht="15.75" thickBot="1">
      <c r="A54" s="1"/>
      <c r="B54" s="86" t="s">
        <v>20</v>
      </c>
      <c r="C54" s="87"/>
      <c r="D54" s="88"/>
      <c r="E54" s="17"/>
      <c r="F54" s="17"/>
      <c r="G54" s="17"/>
      <c r="H54" s="18">
        <v>200</v>
      </c>
      <c r="I54" s="17"/>
      <c r="J54" s="17"/>
      <c r="K54" s="18">
        <v>200</v>
      </c>
      <c r="L54" s="17"/>
      <c r="M54" s="19">
        <v>200</v>
      </c>
      <c r="O54" s="20">
        <v>200</v>
      </c>
    </row>
    <row r="55" spans="1:19" ht="15.75" thickBot="1">
      <c r="A55" s="1"/>
      <c r="B55" s="76" t="s">
        <v>21</v>
      </c>
      <c r="C55" s="77"/>
      <c r="D55" s="78"/>
      <c r="E55" s="21"/>
      <c r="F55" s="21"/>
      <c r="G55" s="21"/>
      <c r="H55" s="21"/>
      <c r="I55" s="21"/>
      <c r="J55" s="21"/>
      <c r="K55" s="21"/>
      <c r="L55" s="21"/>
      <c r="M55" s="89"/>
      <c r="N55" s="90"/>
      <c r="O55" s="22"/>
    </row>
    <row r="56" spans="1:19" ht="15.75" thickBot="1">
      <c r="A56" s="1"/>
      <c r="B56" s="76" t="s">
        <v>22</v>
      </c>
      <c r="C56" s="81"/>
      <c r="D56" s="14">
        <v>250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9" ht="15.75" thickBot="1">
      <c r="A57" s="1"/>
      <c r="B57" s="76" t="s">
        <v>23</v>
      </c>
      <c r="C57" s="77"/>
      <c r="D57" s="7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9" ht="15.75" thickBot="1">
      <c r="A58" s="1"/>
      <c r="B58" s="76" t="s">
        <v>24</v>
      </c>
      <c r="C58" s="77"/>
      <c r="D58" s="7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9" ht="15.75" thickBot="1">
      <c r="A59" s="1"/>
      <c r="B59" s="69" t="s">
        <v>25</v>
      </c>
      <c r="C59" s="70"/>
      <c r="D59" s="71"/>
      <c r="E59" s="23"/>
      <c r="F59" s="23"/>
      <c r="G59" s="23"/>
      <c r="H59" s="23"/>
      <c r="I59" s="23"/>
      <c r="J59" s="23"/>
      <c r="K59" s="23"/>
      <c r="L59" s="23"/>
      <c r="M59" s="24"/>
      <c r="N59" s="25"/>
      <c r="O59" s="26"/>
    </row>
    <row r="60" spans="1:19" ht="16.5" thickTop="1" thickBot="1">
      <c r="A60" s="36"/>
      <c r="B60" s="84" t="s">
        <v>32</v>
      </c>
      <c r="C60" s="84"/>
      <c r="D60" s="85"/>
      <c r="E60" s="37">
        <v>0</v>
      </c>
      <c r="F60" s="37">
        <v>1</v>
      </c>
      <c r="G60" s="37">
        <v>2</v>
      </c>
      <c r="H60" s="37">
        <v>3</v>
      </c>
      <c r="I60" s="37">
        <v>4</v>
      </c>
      <c r="J60" s="37">
        <v>5</v>
      </c>
      <c r="K60" s="37">
        <v>6</v>
      </c>
      <c r="L60" s="37">
        <v>7</v>
      </c>
      <c r="M60" s="37">
        <v>8</v>
      </c>
      <c r="N60" s="38">
        <v>9</v>
      </c>
      <c r="O60" s="39">
        <v>10</v>
      </c>
      <c r="P60" s="36"/>
      <c r="Q60" s="36"/>
      <c r="R60" s="36"/>
      <c r="S60" s="36"/>
    </row>
    <row r="61" spans="1:19" ht="15.75" thickBot="1">
      <c r="A61" s="1"/>
      <c r="B61" s="76" t="s">
        <v>20</v>
      </c>
      <c r="C61" s="77"/>
      <c r="D61" s="78"/>
      <c r="E61" s="23"/>
      <c r="F61" s="23"/>
      <c r="G61" s="27">
        <v>100</v>
      </c>
      <c r="H61" s="23"/>
      <c r="I61" s="27">
        <v>100</v>
      </c>
      <c r="J61" s="23"/>
      <c r="K61" s="18">
        <v>100</v>
      </c>
      <c r="L61" s="17"/>
      <c r="M61" s="28">
        <v>100</v>
      </c>
      <c r="N61" s="29">
        <v>50</v>
      </c>
      <c r="O61" s="34">
        <v>200</v>
      </c>
      <c r="P61" s="30"/>
    </row>
    <row r="62" spans="1:19" ht="15.75" thickBot="1">
      <c r="A62" s="1"/>
      <c r="B62" s="76" t="s">
        <v>21</v>
      </c>
      <c r="C62" s="77"/>
      <c r="D62" s="78"/>
      <c r="E62" s="27">
        <v>50</v>
      </c>
      <c r="F62" s="23"/>
      <c r="G62" s="23"/>
      <c r="H62" s="23"/>
      <c r="I62" s="23"/>
      <c r="J62" s="23"/>
      <c r="K62" s="23"/>
      <c r="L62" s="23"/>
      <c r="M62" s="82"/>
      <c r="N62" s="83"/>
      <c r="O62" s="26"/>
    </row>
    <row r="63" spans="1:19" ht="15.75" thickBot="1">
      <c r="A63" s="1"/>
      <c r="B63" s="76" t="s">
        <v>22</v>
      </c>
      <c r="C63" s="81"/>
      <c r="D63" s="14">
        <v>100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9" ht="15.75" thickBot="1">
      <c r="A64" s="1"/>
      <c r="B64" s="76" t="s">
        <v>23</v>
      </c>
      <c r="C64" s="77"/>
      <c r="D64" s="78"/>
      <c r="E64" s="23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9" ht="15.75" thickBot="1">
      <c r="A65" s="1"/>
      <c r="B65" s="76" t="s">
        <v>24</v>
      </c>
      <c r="C65" s="77"/>
      <c r="D65" s="7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9" ht="15.75" thickBot="1">
      <c r="A66" s="1"/>
      <c r="B66" s="69" t="s">
        <v>25</v>
      </c>
      <c r="C66" s="70"/>
      <c r="D66" s="71"/>
      <c r="E66" s="23"/>
      <c r="F66" s="23"/>
      <c r="G66" s="23"/>
      <c r="H66" s="23"/>
      <c r="I66" s="23"/>
      <c r="J66" s="23"/>
      <c r="K66" s="23"/>
      <c r="L66" s="23"/>
      <c r="M66" s="24"/>
      <c r="N66" s="25"/>
      <c r="O66" s="26"/>
    </row>
    <row r="67" spans="1:19" ht="16.5" thickTop="1" thickBot="1">
      <c r="A67" s="36"/>
      <c r="B67" s="84" t="s">
        <v>33</v>
      </c>
      <c r="C67" s="84"/>
      <c r="D67" s="85"/>
      <c r="E67" s="37">
        <v>0</v>
      </c>
      <c r="F67" s="37">
        <v>1</v>
      </c>
      <c r="G67" s="37">
        <v>2</v>
      </c>
      <c r="H67" s="37">
        <v>3</v>
      </c>
      <c r="I67" s="37">
        <v>4</v>
      </c>
      <c r="J67" s="37">
        <v>5</v>
      </c>
      <c r="K67" s="37">
        <v>6</v>
      </c>
      <c r="L67" s="37">
        <v>7</v>
      </c>
      <c r="M67" s="37">
        <v>8</v>
      </c>
      <c r="N67" s="38">
        <v>9</v>
      </c>
      <c r="O67" s="39">
        <v>10</v>
      </c>
      <c r="P67" s="36"/>
      <c r="Q67" s="36"/>
      <c r="R67" s="36"/>
      <c r="S67" s="36"/>
    </row>
    <row r="68" spans="1:19" ht="15.75" thickBot="1">
      <c r="A68" s="1"/>
      <c r="B68" s="76" t="s">
        <v>20</v>
      </c>
      <c r="C68" s="77"/>
      <c r="D68" s="78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9" ht="15.75" thickBot="1">
      <c r="A69" s="1"/>
      <c r="B69" s="76" t="s">
        <v>21</v>
      </c>
      <c r="C69" s="77"/>
      <c r="D69" s="78"/>
      <c r="E69" s="27">
        <v>250</v>
      </c>
      <c r="F69" s="27"/>
      <c r="G69" s="27"/>
      <c r="H69" s="27"/>
      <c r="I69" s="27"/>
      <c r="J69" s="27"/>
      <c r="K69" s="27"/>
      <c r="L69" s="27"/>
      <c r="M69" s="59"/>
      <c r="N69" s="58"/>
      <c r="O69" s="31"/>
    </row>
    <row r="70" spans="1:19" ht="15.75" thickBot="1">
      <c r="A70" s="1"/>
      <c r="B70" s="14" t="s">
        <v>26</v>
      </c>
      <c r="C70" s="91">
        <v>200</v>
      </c>
      <c r="D70" s="7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9" ht="15.75" thickBot="1">
      <c r="A71" s="1"/>
      <c r="B71" s="76" t="s">
        <v>23</v>
      </c>
      <c r="C71" s="77"/>
      <c r="D71" s="78"/>
      <c r="E71" s="23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9" ht="15.75" thickBot="1">
      <c r="A72" s="1"/>
      <c r="B72" s="76" t="s">
        <v>24</v>
      </c>
      <c r="C72" s="77"/>
      <c r="D72" s="7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9" ht="15.75" thickBot="1">
      <c r="A73" s="1"/>
      <c r="B73" s="69" t="s">
        <v>25</v>
      </c>
      <c r="C73" s="70"/>
      <c r="D73" s="71"/>
      <c r="E73" s="23"/>
      <c r="F73" s="23"/>
      <c r="G73" s="23"/>
      <c r="H73" s="23"/>
      <c r="I73" s="23"/>
      <c r="J73" s="23"/>
      <c r="K73" s="23"/>
      <c r="L73" s="23"/>
      <c r="M73" s="24"/>
      <c r="N73" s="25"/>
      <c r="O73" s="26"/>
    </row>
    <row r="74" spans="1:19" ht="16.5" thickTop="1" thickBot="1">
      <c r="A74" s="36"/>
      <c r="B74" s="84" t="s">
        <v>34</v>
      </c>
      <c r="C74" s="84"/>
      <c r="D74" s="85"/>
      <c r="E74" s="37">
        <v>0</v>
      </c>
      <c r="F74" s="37">
        <v>1</v>
      </c>
      <c r="G74" s="37">
        <v>2</v>
      </c>
      <c r="H74" s="37">
        <v>3</v>
      </c>
      <c r="I74" s="37">
        <v>4</v>
      </c>
      <c r="J74" s="37">
        <v>5</v>
      </c>
      <c r="K74" s="37">
        <v>6</v>
      </c>
      <c r="L74" s="37">
        <v>7</v>
      </c>
      <c r="M74" s="37">
        <v>8</v>
      </c>
      <c r="N74" s="38">
        <v>9</v>
      </c>
      <c r="O74" s="39">
        <v>10</v>
      </c>
      <c r="P74" s="36"/>
      <c r="Q74" s="36"/>
      <c r="R74" s="36"/>
      <c r="S74" s="36"/>
    </row>
    <row r="75" spans="1:19" ht="15.75" thickBot="1">
      <c r="A75" s="1"/>
      <c r="B75" s="76" t="s">
        <v>20</v>
      </c>
      <c r="C75" s="77"/>
      <c r="D75" s="78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9" ht="15.75" thickBot="1">
      <c r="A76" s="1"/>
      <c r="B76" s="76" t="s">
        <v>21</v>
      </c>
      <c r="C76" s="77"/>
      <c r="D76" s="78"/>
      <c r="E76" s="27">
        <v>100</v>
      </c>
      <c r="F76" s="27"/>
      <c r="G76" s="27"/>
      <c r="H76" s="27"/>
      <c r="I76" s="27"/>
      <c r="J76" s="27"/>
      <c r="K76" s="27"/>
      <c r="L76" s="27"/>
      <c r="M76" s="59"/>
      <c r="N76" s="58"/>
      <c r="O76" s="31"/>
    </row>
    <row r="77" spans="1:19" ht="15.75" thickBot="1">
      <c r="A77" s="1"/>
      <c r="B77" s="14" t="s">
        <v>26</v>
      </c>
      <c r="C77" s="91">
        <v>200</v>
      </c>
      <c r="D77" s="7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9" ht="15.75" thickBot="1">
      <c r="A78" s="1"/>
      <c r="B78" s="76" t="s">
        <v>23</v>
      </c>
      <c r="C78" s="77"/>
      <c r="D78" s="7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9" ht="15.75" thickBot="1">
      <c r="A79" s="1"/>
      <c r="B79" s="76" t="s">
        <v>24</v>
      </c>
      <c r="C79" s="77"/>
      <c r="D79" s="7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9" ht="15.75" thickBot="1">
      <c r="A80" s="1"/>
      <c r="B80" s="69" t="s">
        <v>25</v>
      </c>
      <c r="C80" s="70"/>
      <c r="D80" s="71"/>
      <c r="E80" s="23"/>
      <c r="F80" s="23"/>
      <c r="G80" s="23"/>
      <c r="H80" s="23"/>
      <c r="I80" s="23"/>
      <c r="J80" s="23"/>
      <c r="K80" s="23"/>
      <c r="L80" s="23"/>
      <c r="M80" s="24"/>
      <c r="N80" s="25"/>
      <c r="O80" s="26"/>
    </row>
    <row r="81" spans="1:19" ht="16.5" thickTop="1" thickBot="1">
      <c r="A81" s="36"/>
      <c r="B81" s="84" t="s">
        <v>35</v>
      </c>
      <c r="C81" s="84"/>
      <c r="D81" s="85"/>
      <c r="E81" s="37">
        <v>0</v>
      </c>
      <c r="F81" s="37">
        <v>1</v>
      </c>
      <c r="G81" s="37">
        <v>2</v>
      </c>
      <c r="H81" s="37">
        <v>3</v>
      </c>
      <c r="I81" s="37">
        <v>4</v>
      </c>
      <c r="J81" s="37">
        <v>5</v>
      </c>
      <c r="K81" s="37">
        <v>6</v>
      </c>
      <c r="L81" s="37">
        <v>7</v>
      </c>
      <c r="M81" s="37">
        <v>8</v>
      </c>
      <c r="N81" s="38">
        <v>9</v>
      </c>
      <c r="O81" s="39">
        <v>10</v>
      </c>
      <c r="P81" s="36"/>
      <c r="Q81" s="36"/>
      <c r="R81" s="36"/>
      <c r="S81" s="36"/>
    </row>
    <row r="82" spans="1:19" ht="15.75" thickBot="1">
      <c r="A82" s="1"/>
      <c r="B82" s="76" t="s">
        <v>20</v>
      </c>
      <c r="C82" s="77"/>
      <c r="D82" s="78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9" ht="15.75" thickBot="1">
      <c r="A83" s="1"/>
      <c r="B83" s="76" t="s">
        <v>21</v>
      </c>
      <c r="C83" s="77"/>
      <c r="D83" s="78"/>
      <c r="E83" s="27">
        <v>800</v>
      </c>
      <c r="F83" s="27"/>
      <c r="G83" s="27"/>
      <c r="H83" s="27"/>
      <c r="I83" s="27"/>
      <c r="J83" s="27"/>
      <c r="K83" s="27"/>
      <c r="L83" s="27"/>
      <c r="M83" s="59"/>
      <c r="N83" s="58"/>
      <c r="O83" s="31"/>
    </row>
    <row r="84" spans="1:19" ht="15.75" thickBot="1">
      <c r="A84" s="1"/>
      <c r="B84" s="14" t="s">
        <v>26</v>
      </c>
      <c r="C84" s="91">
        <v>600</v>
      </c>
      <c r="D84" s="78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9" ht="15.75" thickBot="1">
      <c r="A85" s="1"/>
      <c r="B85" s="76" t="s">
        <v>23</v>
      </c>
      <c r="C85" s="77"/>
      <c r="D85" s="78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9" ht="15.75" thickBot="1">
      <c r="A86" s="1"/>
      <c r="B86" s="76" t="s">
        <v>24</v>
      </c>
      <c r="C86" s="77"/>
      <c r="D86" s="7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9" ht="15.75" thickBot="1">
      <c r="A87" s="1"/>
      <c r="B87" s="69" t="s">
        <v>25</v>
      </c>
      <c r="C87" s="70"/>
      <c r="D87" s="71"/>
      <c r="E87" s="24"/>
      <c r="F87" s="24"/>
      <c r="G87" s="32"/>
      <c r="H87" s="32"/>
      <c r="I87" s="32"/>
      <c r="J87" s="32"/>
      <c r="K87" s="32"/>
      <c r="L87" s="32"/>
      <c r="M87" s="24"/>
      <c r="N87" s="25"/>
      <c r="O87" s="33"/>
    </row>
    <row r="88" spans="1:19" ht="15.75" thickTop="1">
      <c r="A88" s="40"/>
      <c r="B88" s="40"/>
      <c r="C88" s="40"/>
    </row>
    <row r="89" spans="1:19">
      <c r="A89" s="40"/>
      <c r="B89" s="40"/>
      <c r="C89" s="40"/>
    </row>
    <row r="90" spans="1:19">
      <c r="A90" s="40"/>
      <c r="B90" s="40"/>
      <c r="C90" s="40"/>
    </row>
    <row r="91" spans="1:19">
      <c r="A91" s="40"/>
      <c r="B91" s="40"/>
      <c r="C91" s="40"/>
    </row>
    <row r="92" spans="1:19">
      <c r="A92" s="40"/>
      <c r="B92" s="40"/>
      <c r="C92" s="40"/>
    </row>
    <row r="93" spans="1:19">
      <c r="A93" s="40"/>
      <c r="B93" s="40"/>
      <c r="C93" s="40"/>
    </row>
    <row r="94" spans="1:19">
      <c r="A94" s="40"/>
      <c r="B94" s="40"/>
      <c r="C94" s="40"/>
    </row>
    <row r="95" spans="1:19">
      <c r="A95" s="40"/>
      <c r="B95" s="40"/>
      <c r="C95" s="40"/>
    </row>
    <row r="96" spans="1:19">
      <c r="A96" s="40"/>
      <c r="B96" s="40"/>
      <c r="C96" s="40"/>
    </row>
    <row r="97" spans="1:3">
      <c r="A97" s="40"/>
      <c r="B97" s="40"/>
      <c r="C97" s="40"/>
    </row>
    <row r="98" spans="1:3">
      <c r="A98" s="40"/>
      <c r="B98" s="40"/>
      <c r="C98" s="40"/>
    </row>
    <row r="99" spans="1:3">
      <c r="A99" s="40"/>
      <c r="B99" s="40"/>
      <c r="C99" s="40"/>
    </row>
    <row r="100" spans="1:3">
      <c r="A100" s="40"/>
      <c r="B100" s="40"/>
      <c r="C100" s="40"/>
    </row>
    <row r="101" spans="1:3">
      <c r="A101" s="40"/>
      <c r="B101" s="40"/>
      <c r="C101" s="40"/>
    </row>
    <row r="102" spans="1:3">
      <c r="A102" s="40"/>
      <c r="B102" s="40"/>
      <c r="C102" s="40"/>
    </row>
    <row r="103" spans="1:3">
      <c r="A103" s="40"/>
      <c r="B103" s="40"/>
      <c r="C103" s="40"/>
    </row>
    <row r="104" spans="1:3">
      <c r="A104" s="40"/>
      <c r="B104" s="40"/>
      <c r="C104" s="40"/>
    </row>
    <row r="105" spans="1:3">
      <c r="A105" s="40"/>
      <c r="B105" s="40"/>
      <c r="C105" s="40"/>
    </row>
    <row r="106" spans="1:3">
      <c r="A106" s="40"/>
      <c r="B106" s="40"/>
      <c r="C106" s="40"/>
    </row>
    <row r="107" spans="1:3">
      <c r="A107" s="40"/>
      <c r="B107" s="40"/>
      <c r="C107" s="40"/>
    </row>
    <row r="108" spans="1:3">
      <c r="A108" s="40"/>
      <c r="B108" s="40"/>
      <c r="C108" s="40"/>
    </row>
    <row r="109" spans="1:3">
      <c r="A109" s="40"/>
      <c r="B109" s="40"/>
      <c r="C109" s="40"/>
    </row>
    <row r="110" spans="1:3">
      <c r="A110" s="40"/>
      <c r="B110" s="40"/>
      <c r="C110" s="40"/>
    </row>
    <row r="111" spans="1:3">
      <c r="A111" s="40"/>
      <c r="B111" s="40"/>
      <c r="C111" s="40"/>
    </row>
    <row r="112" spans="1:3">
      <c r="A112" s="40"/>
      <c r="B112" s="40"/>
      <c r="C112" s="40"/>
    </row>
    <row r="113" spans="1:3">
      <c r="A113" s="40"/>
      <c r="B113" s="40"/>
      <c r="C113" s="40"/>
    </row>
    <row r="114" spans="1:3">
      <c r="A114" s="40"/>
      <c r="B114" s="40"/>
      <c r="C114" s="40"/>
    </row>
    <row r="115" spans="1:3">
      <c r="A115" s="40"/>
      <c r="B115" s="40"/>
      <c r="C115" s="40"/>
    </row>
    <row r="116" spans="1:3">
      <c r="A116" s="40"/>
      <c r="B116" s="40"/>
      <c r="C116" s="40"/>
    </row>
    <row r="117" spans="1:3">
      <c r="A117" s="40"/>
      <c r="B117" s="40"/>
      <c r="C117" s="40"/>
    </row>
    <row r="118" spans="1:3">
      <c r="A118" s="40"/>
      <c r="B118" s="40"/>
      <c r="C118" s="40"/>
    </row>
    <row r="119" spans="1:3">
      <c r="A119" s="40"/>
      <c r="B119" s="40"/>
      <c r="C119" s="40"/>
    </row>
    <row r="120" spans="1:3">
      <c r="A120" s="40"/>
      <c r="B120" s="40"/>
      <c r="C120" s="40"/>
    </row>
    <row r="121" spans="1:3">
      <c r="A121" s="40"/>
      <c r="B121" s="40"/>
      <c r="C121" s="40"/>
    </row>
    <row r="122" spans="1:3">
      <c r="A122" s="40"/>
      <c r="B122" s="40"/>
      <c r="C122" s="40"/>
    </row>
    <row r="123" spans="1:3">
      <c r="A123" s="40"/>
      <c r="B123" s="40"/>
      <c r="C123" s="40"/>
    </row>
    <row r="124" spans="1:3">
      <c r="A124" s="40"/>
      <c r="B124" s="40"/>
      <c r="C124" s="40"/>
    </row>
    <row r="125" spans="1:3">
      <c r="A125" s="40"/>
      <c r="B125" s="40"/>
      <c r="C125" s="40"/>
    </row>
    <row r="126" spans="1:3">
      <c r="A126" s="40"/>
      <c r="B126" s="40"/>
      <c r="C126" s="40"/>
    </row>
    <row r="127" spans="1:3">
      <c r="A127" s="40"/>
      <c r="B127" s="40"/>
      <c r="C127" s="40"/>
    </row>
    <row r="128" spans="1:3">
      <c r="A128" s="40"/>
      <c r="B128" s="40"/>
      <c r="C128" s="40"/>
    </row>
    <row r="129" spans="1:3">
      <c r="A129" s="40"/>
      <c r="B129" s="40"/>
      <c r="C129" s="40"/>
    </row>
    <row r="130" spans="1:3">
      <c r="A130" s="40"/>
      <c r="B130" s="40"/>
      <c r="C130" s="40"/>
    </row>
    <row r="131" spans="1:3">
      <c r="A131" s="40"/>
      <c r="B131" s="40"/>
      <c r="C131" s="40"/>
    </row>
    <row r="132" spans="1:3">
      <c r="A132" s="40"/>
      <c r="B132" s="40"/>
      <c r="C132" s="40"/>
    </row>
    <row r="133" spans="1:3">
      <c r="A133" s="40"/>
      <c r="B133" s="40"/>
      <c r="C133" s="40"/>
    </row>
    <row r="134" spans="1:3">
      <c r="A134" s="40"/>
      <c r="B134" s="40"/>
      <c r="C134" s="40"/>
    </row>
    <row r="135" spans="1:3">
      <c r="A135" s="40"/>
      <c r="B135" s="40"/>
      <c r="C135" s="40"/>
    </row>
    <row r="136" spans="1:3">
      <c r="A136" s="40"/>
      <c r="B136" s="40"/>
      <c r="C136" s="40"/>
    </row>
    <row r="137" spans="1:3">
      <c r="A137" s="40"/>
      <c r="B137" s="40"/>
      <c r="C137" s="40"/>
    </row>
    <row r="138" spans="1:3">
      <c r="A138" s="40"/>
      <c r="B138" s="40"/>
      <c r="C138" s="40"/>
    </row>
    <row r="139" spans="1:3">
      <c r="A139" s="40"/>
      <c r="B139" s="40"/>
      <c r="C139" s="40"/>
    </row>
    <row r="140" spans="1:3">
      <c r="A140" s="40"/>
      <c r="B140" s="40"/>
      <c r="C140" s="40"/>
    </row>
    <row r="141" spans="1:3">
      <c r="A141" s="40"/>
      <c r="B141" s="40"/>
      <c r="C141" s="40"/>
    </row>
    <row r="142" spans="1:3">
      <c r="A142" s="40"/>
      <c r="B142" s="40"/>
      <c r="C142" s="40"/>
    </row>
    <row r="143" spans="1:3">
      <c r="A143" s="40"/>
      <c r="B143" s="40"/>
      <c r="C143" s="40"/>
    </row>
    <row r="144" spans="1:3">
      <c r="A144" s="40"/>
      <c r="B144" s="40"/>
      <c r="C144" s="40"/>
    </row>
    <row r="145" spans="1:3">
      <c r="A145" s="40"/>
      <c r="B145" s="40"/>
      <c r="C145" s="40"/>
    </row>
    <row r="146" spans="1:3">
      <c r="A146" s="40"/>
      <c r="B146" s="40"/>
      <c r="C146" s="40"/>
    </row>
    <row r="147" spans="1:3">
      <c r="A147" s="40"/>
      <c r="B147" s="40"/>
      <c r="C147" s="40"/>
    </row>
    <row r="148" spans="1:3">
      <c r="A148" s="40"/>
      <c r="B148" s="40"/>
      <c r="C148" s="40"/>
    </row>
    <row r="149" spans="1:3">
      <c r="A149" s="40"/>
      <c r="B149" s="40"/>
      <c r="C149" s="40"/>
    </row>
    <row r="150" spans="1:3">
      <c r="A150" s="40"/>
      <c r="B150" s="40"/>
      <c r="C150" s="40"/>
    </row>
    <row r="151" spans="1:3">
      <c r="A151" s="40"/>
      <c r="B151" s="40"/>
      <c r="C151" s="40"/>
    </row>
    <row r="152" spans="1:3">
      <c r="A152" s="40"/>
      <c r="B152" s="40"/>
      <c r="C152" s="40"/>
    </row>
    <row r="153" spans="1:3">
      <c r="A153" s="40"/>
      <c r="B153" s="40"/>
      <c r="C153" s="40"/>
    </row>
    <row r="154" spans="1:3">
      <c r="A154" s="40"/>
      <c r="B154" s="40"/>
      <c r="C154" s="40"/>
    </row>
    <row r="155" spans="1:3">
      <c r="A155" s="40"/>
      <c r="B155" s="40"/>
      <c r="C155" s="40"/>
    </row>
    <row r="156" spans="1:3">
      <c r="A156" s="40"/>
      <c r="B156" s="40"/>
      <c r="C156" s="40"/>
    </row>
    <row r="157" spans="1:3">
      <c r="A157" s="40"/>
      <c r="B157" s="40"/>
      <c r="C157" s="40"/>
    </row>
    <row r="158" spans="1:3">
      <c r="A158" s="40"/>
      <c r="B158" s="40"/>
      <c r="C158" s="40"/>
    </row>
    <row r="159" spans="1:3">
      <c r="A159" s="40"/>
      <c r="B159" s="40"/>
      <c r="C159" s="40"/>
    </row>
    <row r="160" spans="1:3">
      <c r="A160" s="40"/>
      <c r="B160" s="40"/>
      <c r="C160" s="40"/>
    </row>
    <row r="161" spans="1:3">
      <c r="A161" s="40"/>
      <c r="B161" s="40"/>
      <c r="C161" s="40"/>
    </row>
    <row r="162" spans="1:3">
      <c r="A162" s="40"/>
      <c r="B162" s="40"/>
      <c r="C162" s="40"/>
    </row>
    <row r="163" spans="1:3">
      <c r="A163" s="40"/>
      <c r="B163" s="40"/>
      <c r="C163" s="40"/>
    </row>
    <row r="164" spans="1:3">
      <c r="A164" s="40"/>
      <c r="B164" s="40"/>
      <c r="C164" s="40"/>
    </row>
    <row r="165" spans="1:3">
      <c r="A165" s="40"/>
      <c r="B165" s="40"/>
      <c r="C165" s="40"/>
    </row>
    <row r="166" spans="1:3">
      <c r="A166" s="40"/>
      <c r="B166" s="40"/>
      <c r="C166" s="40"/>
    </row>
    <row r="167" spans="1:3">
      <c r="A167" s="40"/>
      <c r="B167" s="40"/>
      <c r="C167" s="40"/>
    </row>
    <row r="168" spans="1:3">
      <c r="A168" s="40"/>
      <c r="B168" s="40"/>
      <c r="C168" s="40"/>
    </row>
    <row r="169" spans="1:3">
      <c r="A169" s="40"/>
      <c r="B169" s="40"/>
      <c r="C169" s="40"/>
    </row>
    <row r="170" spans="1:3">
      <c r="A170" s="40"/>
      <c r="B170" s="40"/>
      <c r="C170" s="40"/>
    </row>
    <row r="171" spans="1:3" ht="16.5" customHeight="1">
      <c r="A171" s="40"/>
      <c r="B171" s="40"/>
      <c r="C171" s="40"/>
    </row>
  </sheetData>
  <mergeCells count="58">
    <mergeCell ref="B87:D87"/>
    <mergeCell ref="B81:D81"/>
    <mergeCell ref="B82:D82"/>
    <mergeCell ref="B83:D83"/>
    <mergeCell ref="C84:D84"/>
    <mergeCell ref="B85:D85"/>
    <mergeCell ref="B86:D86"/>
    <mergeCell ref="B80:D80"/>
    <mergeCell ref="B69:D69"/>
    <mergeCell ref="C70:D70"/>
    <mergeCell ref="B71:D71"/>
    <mergeCell ref="B72:D72"/>
    <mergeCell ref="B73:D73"/>
    <mergeCell ref="B74:D74"/>
    <mergeCell ref="B75:D75"/>
    <mergeCell ref="B76:D76"/>
    <mergeCell ref="C77:D77"/>
    <mergeCell ref="B78:D78"/>
    <mergeCell ref="B79:D79"/>
    <mergeCell ref="B68:D68"/>
    <mergeCell ref="B58:D58"/>
    <mergeCell ref="B59:D59"/>
    <mergeCell ref="B60:D60"/>
    <mergeCell ref="B61:D61"/>
    <mergeCell ref="B62:D62"/>
    <mergeCell ref="B63:C63"/>
    <mergeCell ref="B64:D64"/>
    <mergeCell ref="B65:D65"/>
    <mergeCell ref="B66:D66"/>
    <mergeCell ref="B67:D67"/>
    <mergeCell ref="M62:N62"/>
    <mergeCell ref="B53:D53"/>
    <mergeCell ref="B54:D54"/>
    <mergeCell ref="B55:D55"/>
    <mergeCell ref="M55:N55"/>
    <mergeCell ref="B56:C56"/>
    <mergeCell ref="B57:D57"/>
    <mergeCell ref="B52:D52"/>
    <mergeCell ref="M52:N52"/>
    <mergeCell ref="Q42:R42"/>
    <mergeCell ref="E44:F44"/>
    <mergeCell ref="K44:L44"/>
    <mergeCell ref="Q44:R44"/>
    <mergeCell ref="B46:D46"/>
    <mergeCell ref="B47:D47"/>
    <mergeCell ref="B48:D48"/>
    <mergeCell ref="M48:N48"/>
    <mergeCell ref="B49:C49"/>
    <mergeCell ref="B50:D50"/>
    <mergeCell ref="B51:D51"/>
    <mergeCell ref="C39:D39"/>
    <mergeCell ref="I39:J39"/>
    <mergeCell ref="O39:P39"/>
    <mergeCell ref="B42:C42"/>
    <mergeCell ref="E42:F42"/>
    <mergeCell ref="H42:I42"/>
    <mergeCell ref="K42:L42"/>
    <mergeCell ref="N42:O42"/>
  </mergeCells>
  <pageMargins left="0.46" right="0.45" top="0.49" bottom="0.28000000000000003" header="0" footer="0"/>
  <pageSetup scale="87" fitToHeight="10" orientation="landscape" r:id="rId1"/>
  <rowBreaks count="4" manualBreakCount="4">
    <brk id="25" max="16383" man="1"/>
    <brk id="57" max="16383" man="1"/>
    <brk id="95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Test2</vt:lpstr>
      <vt:lpstr>Sheet3</vt:lpstr>
    </vt:vector>
  </TitlesOfParts>
  <Company>Clemson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2010-12-03T23:43:51Z</cp:lastPrinted>
  <dcterms:created xsi:type="dcterms:W3CDTF">2010-07-27T18:16:38Z</dcterms:created>
  <dcterms:modified xsi:type="dcterms:W3CDTF">2010-12-04T19:29:34Z</dcterms:modified>
</cp:coreProperties>
</file>