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inal" sheetId="1" r:id="rId1"/>
  </sheets>
  <definedNames>
    <definedName name="_xlnm.Print_Area" localSheetId="0">'Final'!$B$2:$K$26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<sst xmlns="http://schemas.openxmlformats.org/spreadsheetml/2006/main" count="25" uniqueCount="23">
  <si>
    <t>The Sally Corporation’s income statement is given below.</t>
  </si>
  <si>
    <t>Sales</t>
  </si>
  <si>
    <t>Cost of Goods Sold</t>
  </si>
  <si>
    <t>Gross Profit</t>
  </si>
  <si>
    <t>Fixed Charges (other than interest)</t>
  </si>
  <si>
    <t>Income before interest and taxes</t>
  </si>
  <si>
    <t>Interest</t>
  </si>
  <si>
    <t>Income before taxes</t>
  </si>
  <si>
    <t>Taxes (35%)</t>
  </si>
  <si>
    <t>Income after taxes</t>
  </si>
  <si>
    <t>Sally Corporation</t>
  </si>
  <si>
    <t>What is the Fixed-Charge-Coverage Ratio?</t>
  </si>
  <si>
    <t>If a firm has a total debt ratio of 1.5, what is its equity multiplier?</t>
  </si>
  <si>
    <t>Red, Inc has a Return on Equity of 14%, a dividend payout ratio of 20%, an equity multiplier of 1.4 and a profit margin of 1.2%. What is the sustainable growth rate?</t>
  </si>
  <si>
    <t>Ratio= EBIT+Fixed Charge(before tax)/ Fixed charge (before tax) + Interest</t>
  </si>
  <si>
    <t>times</t>
  </si>
  <si>
    <t>1.5/1 = 1.5</t>
  </si>
  <si>
    <t>1 + Debt-equity ratio</t>
  </si>
  <si>
    <t>1 + 1.5</t>
  </si>
  <si>
    <t>Debt-equity ratio =</t>
  </si>
  <si>
    <t>Equity multiplier =</t>
  </si>
  <si>
    <t>Payout Ratio + Retention Ratio = 100%, therefore Retention Ratio = 80%.</t>
  </si>
  <si>
    <t>SGR = Earnings Retention Rate X ROE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</si>
</sst>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"/>
    <numFmt numFmtId="169" formatCode="0.0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000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_(* #,##0.0000_);_(* \(#,##0.0000\);_(* &quot;-&quot;????_);_(@_)"/>
    <numFmt numFmtId="181" formatCode="#,##0.0"/>
    <numFmt numFmtId="182" formatCode="0.000%"/>
    <numFmt numFmtId="183" formatCode="&quot;$&quot;#,##0.0_);[Red]\(&quot;$&quot;#,##0.0\)"/>
    <numFmt numFmtId="184" formatCode="&quot;$&quot;#,##0"/>
    <numFmt numFmtId="185" formatCode="0.000000%"/>
    <numFmt numFmtId="186" formatCode="0.00000%"/>
    <numFmt numFmtId="187" formatCode="0.0000%"/>
    <numFmt numFmtId="188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horizontal="left"/>
    </xf>
    <xf numFmtId="168" fontId="0" fillId="3" borderId="0" xfId="0" applyNumberFormat="1" applyFill="1" applyAlignment="1">
      <alignment horizontal="left"/>
    </xf>
    <xf numFmtId="0" fontId="0" fillId="3" borderId="0" xfId="0" applyFont="1" applyFill="1" applyAlignment="1">
      <alignment horizontal="left"/>
    </xf>
    <xf numFmtId="172" fontId="0" fillId="3" borderId="0" xfId="17" applyNumberFormat="1" applyFill="1" applyAlignment="1">
      <alignment/>
    </xf>
    <xf numFmtId="174" fontId="0" fillId="3" borderId="0" xfId="15" applyNumberFormat="1" applyFill="1" applyAlignment="1">
      <alignment/>
    </xf>
    <xf numFmtId="174" fontId="0" fillId="3" borderId="0" xfId="0" applyNumberFormat="1" applyFill="1" applyAlignment="1">
      <alignment/>
    </xf>
    <xf numFmtId="174" fontId="0" fillId="3" borderId="1" xfId="15" applyNumberFormat="1" applyFill="1" applyBorder="1" applyAlignment="1">
      <alignment/>
    </xf>
    <xf numFmtId="174" fontId="0" fillId="3" borderId="1" xfId="0" applyNumberFormat="1" applyFill="1" applyBorder="1" applyAlignment="1">
      <alignment/>
    </xf>
    <xf numFmtId="172" fontId="0" fillId="3" borderId="2" xfId="17" applyNumberFormat="1" applyFill="1" applyBorder="1" applyAlignment="1">
      <alignment/>
    </xf>
    <xf numFmtId="168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right" vertical="top"/>
    </xf>
    <xf numFmtId="168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right" vertical="top"/>
    </xf>
    <xf numFmtId="2" fontId="0" fillId="4" borderId="0" xfId="0" applyNumberFormat="1" applyFill="1" applyBorder="1" applyAlignment="1">
      <alignment horizontal="right"/>
    </xf>
    <xf numFmtId="168" fontId="0" fillId="4" borderId="0" xfId="0" applyNumberForma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168" fontId="0" fillId="3" borderId="0" xfId="0" applyNumberFormat="1" applyFill="1" applyBorder="1" applyAlignment="1">
      <alignment horizontal="left" wrapText="1"/>
    </xf>
    <xf numFmtId="176" fontId="0" fillId="3" borderId="0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right" vertical="top"/>
    </xf>
    <xf numFmtId="1" fontId="0" fillId="3" borderId="0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0" fontId="0" fillId="4" borderId="0" xfId="21" applyNumberFormat="1" applyFont="1" applyFill="1" applyBorder="1" applyAlignment="1">
      <alignment horizontal="left" wrapText="1"/>
    </xf>
    <xf numFmtId="168" fontId="1" fillId="3" borderId="0" xfId="0" applyNumberFormat="1" applyFont="1" applyFill="1" applyAlignment="1">
      <alignment horizontal="left" wrapText="1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D4" sqref="D4:H4"/>
    </sheetView>
  </sheetViews>
  <sheetFormatPr defaultColWidth="9.140625" defaultRowHeight="12.75"/>
  <cols>
    <col min="1" max="2" width="3.140625" style="0" customWidth="1"/>
    <col min="5" max="5" width="11.28125" style="0" bestFit="1" customWidth="1"/>
    <col min="6" max="6" width="9.7109375" style="0" bestFit="1" customWidth="1"/>
    <col min="8" max="8" width="10.00390625" style="0" customWidth="1"/>
    <col min="9" max="9" width="11.00390625" style="0" customWidth="1"/>
    <col min="10" max="10" width="11.28125" style="0" bestFit="1" customWidth="1"/>
    <col min="11" max="11" width="10.7109375" style="0" bestFit="1" customWidth="1"/>
    <col min="12" max="12" width="3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27" t="s">
        <v>0</v>
      </c>
      <c r="D2" s="3"/>
      <c r="E2" s="6"/>
      <c r="F2" s="6"/>
      <c r="G2" s="6"/>
      <c r="H2" s="5"/>
      <c r="I2" s="5"/>
      <c r="J2" s="5"/>
      <c r="K2" s="5"/>
      <c r="L2" s="1"/>
    </row>
    <row r="3" spans="1:12" ht="12.75">
      <c r="A3" s="1"/>
      <c r="B3" s="2"/>
      <c r="C3" s="2"/>
      <c r="D3" s="3"/>
      <c r="E3" s="6"/>
      <c r="F3" s="6"/>
      <c r="G3" s="6"/>
      <c r="H3" s="5"/>
      <c r="I3" s="5"/>
      <c r="J3" s="5"/>
      <c r="K3" s="5"/>
      <c r="L3" s="1"/>
    </row>
    <row r="4" spans="1:12" ht="12.75">
      <c r="A4" s="1"/>
      <c r="B4" s="2"/>
      <c r="C4" s="2"/>
      <c r="D4" s="32" t="s">
        <v>10</v>
      </c>
      <c r="E4" s="32"/>
      <c r="F4" s="32"/>
      <c r="G4" s="32"/>
      <c r="H4" s="32"/>
      <c r="I4" s="5"/>
      <c r="J4" s="5"/>
      <c r="K4" s="5"/>
      <c r="L4" s="1"/>
    </row>
    <row r="5" spans="1:12" ht="12.75">
      <c r="A5" s="1"/>
      <c r="B5" s="2"/>
      <c r="C5" s="2"/>
      <c r="D5" s="8" t="s">
        <v>1</v>
      </c>
      <c r="E5" s="6"/>
      <c r="F5" s="6"/>
      <c r="G5" s="6"/>
      <c r="H5" s="9">
        <v>250000</v>
      </c>
      <c r="I5" s="5"/>
      <c r="J5" s="5"/>
      <c r="K5" s="5"/>
      <c r="L5" s="1"/>
    </row>
    <row r="6" spans="1:12" ht="12.75">
      <c r="A6" s="1"/>
      <c r="B6" s="2"/>
      <c r="C6" s="2"/>
      <c r="D6" s="8" t="s">
        <v>2</v>
      </c>
      <c r="E6" s="6"/>
      <c r="F6" s="6"/>
      <c r="G6" s="6"/>
      <c r="H6" s="12">
        <v>145000</v>
      </c>
      <c r="I6" s="5"/>
      <c r="J6" s="5"/>
      <c r="K6" s="5"/>
      <c r="L6" s="1"/>
    </row>
    <row r="7" spans="1:12" ht="12.75">
      <c r="A7" s="1"/>
      <c r="B7" s="2"/>
      <c r="C7" s="2"/>
      <c r="D7" s="8" t="s">
        <v>3</v>
      </c>
      <c r="E7" s="6"/>
      <c r="F7" s="6"/>
      <c r="G7" s="6"/>
      <c r="H7" s="10">
        <f>H5-H6</f>
        <v>105000</v>
      </c>
      <c r="I7" s="5"/>
      <c r="J7" s="5"/>
      <c r="K7" s="5"/>
      <c r="L7" s="1"/>
    </row>
    <row r="8" spans="1:12" ht="12.75">
      <c r="A8" s="1"/>
      <c r="B8" s="2"/>
      <c r="C8" s="2"/>
      <c r="D8" s="8" t="s">
        <v>4</v>
      </c>
      <c r="E8" s="6"/>
      <c r="F8" s="6"/>
      <c r="G8" s="6"/>
      <c r="H8" s="12">
        <v>25000</v>
      </c>
      <c r="I8" s="5"/>
      <c r="J8" s="5"/>
      <c r="K8" s="5"/>
      <c r="L8" s="1"/>
    </row>
    <row r="9" spans="1:12" ht="12.75">
      <c r="A9" s="1"/>
      <c r="B9" s="2"/>
      <c r="C9" s="2"/>
      <c r="D9" s="8" t="s">
        <v>5</v>
      </c>
      <c r="E9" s="6"/>
      <c r="F9" s="6"/>
      <c r="G9" s="6"/>
      <c r="H9" s="11">
        <f>H7-H8</f>
        <v>80000</v>
      </c>
      <c r="I9" s="5"/>
      <c r="J9" s="5"/>
      <c r="K9" s="5"/>
      <c r="L9" s="1"/>
    </row>
    <row r="10" spans="1:12" ht="12.75">
      <c r="A10" s="1"/>
      <c r="B10" s="2"/>
      <c r="C10" s="2"/>
      <c r="D10" s="8" t="s">
        <v>6</v>
      </c>
      <c r="E10" s="6"/>
      <c r="F10" s="6"/>
      <c r="G10" s="6"/>
      <c r="H10" s="13">
        <v>20000</v>
      </c>
      <c r="I10" s="5"/>
      <c r="J10" s="5"/>
      <c r="K10" s="5"/>
      <c r="L10" s="1"/>
    </row>
    <row r="11" spans="1:12" ht="12.75">
      <c r="A11" s="1"/>
      <c r="B11" s="2"/>
      <c r="C11" s="2"/>
      <c r="D11" s="8" t="s">
        <v>7</v>
      </c>
      <c r="E11" s="6"/>
      <c r="F11" s="6"/>
      <c r="G11" s="6"/>
      <c r="H11" s="11">
        <f>H9-H10</f>
        <v>60000</v>
      </c>
      <c r="I11" s="5"/>
      <c r="J11" s="5"/>
      <c r="K11" s="5"/>
      <c r="L11" s="1"/>
    </row>
    <row r="12" spans="1:12" ht="12.75">
      <c r="A12" s="1"/>
      <c r="B12" s="2"/>
      <c r="C12" s="2"/>
      <c r="D12" s="8" t="s">
        <v>8</v>
      </c>
      <c r="E12" s="6"/>
      <c r="F12" s="6"/>
      <c r="G12" s="6"/>
      <c r="H12" s="11">
        <f>H11*0.35</f>
        <v>21000</v>
      </c>
      <c r="I12" s="5"/>
      <c r="J12" s="5"/>
      <c r="K12" s="5"/>
      <c r="L12" s="1"/>
    </row>
    <row r="13" spans="1:12" ht="13.5" thickBot="1">
      <c r="A13" s="1"/>
      <c r="B13" s="2"/>
      <c r="C13" s="2"/>
      <c r="D13" s="8" t="s">
        <v>9</v>
      </c>
      <c r="E13" s="6"/>
      <c r="F13" s="6"/>
      <c r="G13" s="6"/>
      <c r="H13" s="14">
        <f>H11-H12</f>
        <v>39000</v>
      </c>
      <c r="I13" s="5"/>
      <c r="J13" s="5"/>
      <c r="K13" s="5"/>
      <c r="L13" s="1"/>
    </row>
    <row r="14" spans="1:12" ht="13.5" thickTop="1">
      <c r="A14" s="1"/>
      <c r="B14" s="2"/>
      <c r="C14" s="2"/>
      <c r="D14" s="3"/>
      <c r="E14" s="6"/>
      <c r="F14" s="6"/>
      <c r="G14" s="6"/>
      <c r="H14" s="5"/>
      <c r="I14" s="5"/>
      <c r="J14" s="5"/>
      <c r="K14" s="5"/>
      <c r="L14" s="1"/>
    </row>
    <row r="15" spans="1:12" ht="12.75" customHeight="1">
      <c r="A15" s="1"/>
      <c r="B15" s="18">
        <v>2</v>
      </c>
      <c r="C15" s="17" t="s">
        <v>11</v>
      </c>
      <c r="D15" s="7"/>
      <c r="E15" s="7"/>
      <c r="F15" s="7"/>
      <c r="G15" s="7"/>
      <c r="H15" s="7"/>
      <c r="I15" s="7"/>
      <c r="J15" s="7"/>
      <c r="K15" s="7"/>
      <c r="L15" s="1"/>
    </row>
    <row r="16" spans="1:12" ht="12.75" customHeight="1">
      <c r="A16" s="1"/>
      <c r="B16" s="18"/>
      <c r="C16" s="4" t="s">
        <v>14</v>
      </c>
      <c r="D16" s="7"/>
      <c r="E16" s="7"/>
      <c r="F16" s="7"/>
      <c r="G16" s="7"/>
      <c r="H16" s="7"/>
      <c r="I16" s="7"/>
      <c r="J16" s="19">
        <f>(H9+H8)/(H8+H10)</f>
        <v>2.3333333333333335</v>
      </c>
      <c r="K16" s="20" t="s">
        <v>15</v>
      </c>
      <c r="L16" s="1"/>
    </row>
    <row r="17" spans="1:12" ht="12.75" customHeight="1">
      <c r="A17" s="1"/>
      <c r="B17" s="18"/>
      <c r="C17" s="4"/>
      <c r="D17" s="7"/>
      <c r="E17" s="7"/>
      <c r="F17" s="7"/>
      <c r="G17" s="7"/>
      <c r="H17" s="7"/>
      <c r="I17" s="7"/>
      <c r="J17" s="26"/>
      <c r="K17" s="7"/>
      <c r="L17" s="1"/>
    </row>
    <row r="18" spans="1:12" ht="12.75" customHeight="1">
      <c r="A18" s="1"/>
      <c r="B18" s="18">
        <v>3</v>
      </c>
      <c r="C18" s="17" t="s">
        <v>12</v>
      </c>
      <c r="D18" s="17"/>
      <c r="E18" s="17"/>
      <c r="F18" s="17"/>
      <c r="G18" s="17"/>
      <c r="H18" s="17"/>
      <c r="I18" s="7"/>
      <c r="J18" s="7"/>
      <c r="K18" s="7"/>
      <c r="L18" s="1"/>
    </row>
    <row r="19" spans="1:12" ht="12.75" customHeight="1">
      <c r="A19" s="1"/>
      <c r="B19" s="16"/>
      <c r="C19" s="5"/>
      <c r="D19" s="22" t="s">
        <v>19</v>
      </c>
      <c r="E19" s="4" t="s">
        <v>16</v>
      </c>
      <c r="F19" s="4"/>
      <c r="G19" s="7"/>
      <c r="H19" s="7"/>
      <c r="I19" s="7"/>
      <c r="J19" s="7"/>
      <c r="K19" s="7"/>
      <c r="L19" s="1"/>
    </row>
    <row r="20" spans="1:12" ht="12.75" customHeight="1">
      <c r="A20" s="1"/>
      <c r="B20" s="16"/>
      <c r="C20" s="5"/>
      <c r="D20" s="22" t="s">
        <v>20</v>
      </c>
      <c r="E20" s="4" t="s">
        <v>17</v>
      </c>
      <c r="F20" s="4"/>
      <c r="G20" s="7"/>
      <c r="H20" s="7"/>
      <c r="I20" s="7"/>
      <c r="J20" s="7"/>
      <c r="K20" s="7"/>
      <c r="L20" s="1"/>
    </row>
    <row r="21" spans="1:12" ht="12.75" customHeight="1">
      <c r="A21" s="1"/>
      <c r="B21" s="16"/>
      <c r="C21" s="5"/>
      <c r="D21" s="22" t="s">
        <v>20</v>
      </c>
      <c r="E21" s="4" t="s">
        <v>18</v>
      </c>
      <c r="F21" s="21"/>
      <c r="G21" s="7"/>
      <c r="H21" s="7"/>
      <c r="I21" s="7"/>
      <c r="J21" s="19">
        <f>1+1.5</f>
        <v>2.5</v>
      </c>
      <c r="K21" s="20" t="s">
        <v>15</v>
      </c>
      <c r="L21" s="1"/>
    </row>
    <row r="22" spans="1:12" ht="12.75" customHeight="1">
      <c r="A22" s="1"/>
      <c r="B22" s="16"/>
      <c r="C22" s="5"/>
      <c r="D22" s="22"/>
      <c r="E22" s="4"/>
      <c r="F22" s="21"/>
      <c r="G22" s="7"/>
      <c r="H22" s="7"/>
      <c r="I22" s="7"/>
      <c r="J22" s="26"/>
      <c r="K22" s="7"/>
      <c r="L22" s="1"/>
    </row>
    <row r="23" spans="1:12" ht="25.5" customHeight="1">
      <c r="A23" s="1"/>
      <c r="B23" s="18">
        <v>4</v>
      </c>
      <c r="C23" s="31" t="s">
        <v>13</v>
      </c>
      <c r="D23" s="31"/>
      <c r="E23" s="31"/>
      <c r="F23" s="31"/>
      <c r="G23" s="31"/>
      <c r="H23" s="31"/>
      <c r="I23" s="31"/>
      <c r="J23" s="31"/>
      <c r="K23" s="31"/>
      <c r="L23" s="1"/>
    </row>
    <row r="24" spans="1:12" ht="12.75" customHeight="1">
      <c r="A24" s="1"/>
      <c r="B24" s="25"/>
      <c r="C24" s="4" t="s">
        <v>21</v>
      </c>
      <c r="D24" s="4"/>
      <c r="E24" s="4"/>
      <c r="F24" s="4"/>
      <c r="G24" s="15"/>
      <c r="H24" s="15"/>
      <c r="I24" s="15"/>
      <c r="J24" s="15"/>
      <c r="K24" s="15"/>
      <c r="L24" s="1"/>
    </row>
    <row r="25" spans="1:12" ht="12.75" customHeight="1">
      <c r="A25" s="1"/>
      <c r="B25" s="16"/>
      <c r="C25" s="28" t="s">
        <v>22</v>
      </c>
      <c r="D25" s="29"/>
      <c r="E25" s="24"/>
      <c r="F25" s="4"/>
      <c r="G25" s="23"/>
      <c r="H25" s="4"/>
      <c r="I25" s="15"/>
      <c r="J25" s="21"/>
      <c r="K25" s="30">
        <f>80%*14%</f>
        <v>0.11200000000000002</v>
      </c>
      <c r="L25" s="1"/>
    </row>
    <row r="26" spans="1:12" ht="12.75" customHeight="1">
      <c r="A26" s="1"/>
      <c r="B26" s="16"/>
      <c r="C26" s="4"/>
      <c r="D26" s="4"/>
      <c r="E26" s="24"/>
      <c r="F26" s="4"/>
      <c r="G26" s="23"/>
      <c r="H26" s="4"/>
      <c r="I26" s="15"/>
      <c r="J26" s="26"/>
      <c r="K26" s="7"/>
      <c r="L26" s="1"/>
    </row>
    <row r="27" spans="1:1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2">
    <mergeCell ref="D4:H4"/>
    <mergeCell ref="C23:K23"/>
  </mergeCells>
  <printOptions horizontalCentered="1"/>
  <pageMargins left="0.75" right="0.75" top="1" bottom="1" header="0.5" footer="0.5"/>
  <pageSetup horizontalDpi="300" verticalDpi="300" orientation="portrait" scale="96" r:id="rId1"/>
  <headerFooter alignWithMargins="0">
    <oddFooter>&amp;C&amp;F, &amp;A,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deana.lax</dc:creator>
  <cp:keywords/>
  <dc:description/>
  <cp:lastModifiedBy>deana.lax</cp:lastModifiedBy>
  <cp:lastPrinted>2005-08-08T22:13:50Z</cp:lastPrinted>
  <dcterms:created xsi:type="dcterms:W3CDTF">2005-07-29T21:06:35Z</dcterms:created>
  <dcterms:modified xsi:type="dcterms:W3CDTF">2005-08-08T22:14:33Z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1776125498</vt:i4>
  </property>
  <property fmtid="{D5CDD505-2E9C-101B-9397-08002B2CF9AE}" pid="3" name="_EmailSubject">
    <vt:lpwstr/>
  </property>
  <property fmtid="{D5CDD505-2E9C-101B-9397-08002B2CF9AE}" pid="4" name="_AuthorEmail">
    <vt:lpwstr>deana.lax@csiweb.com</vt:lpwstr>
  </property>
  <property fmtid="{D5CDD505-2E9C-101B-9397-08002B2CF9AE}" pid="5" name="_AuthorEmailDisplayName">
    <vt:lpwstr>Deana Lax</vt:lpwstr>
  </property>
</Properties>
</file>