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190" tabRatio="749" activeTab="2"/>
  </bookViews>
  <sheets>
    <sheet name="Exercise S8-1" sheetId="1" r:id="rId1"/>
    <sheet name="Exercise S8-2" sheetId="2" r:id="rId2"/>
    <sheet name="Exercise S8-3" sheetId="3" r:id="rId3"/>
  </sheets>
  <externalReferences>
    <externalReference r:id="rId6"/>
  </externalReferences>
  <definedNames>
    <definedName name="Comments" localSheetId="0">#REF!</definedName>
    <definedName name="Comments" localSheetId="1">#REF!</definedName>
    <definedName name="Comments" localSheetId="2">#REF!</definedName>
    <definedName name="Comments">#REF!</definedName>
    <definedName name="DueDate" localSheetId="0">#REF!</definedName>
    <definedName name="DueDate" localSheetId="1">#REF!</definedName>
    <definedName name="DueDate" localSheetId="2">#REF!</definedName>
    <definedName name="DueDate">#REF!</definedName>
    <definedName name="GroupNumber" localSheetId="0">#REF!</definedName>
    <definedName name="GroupNumber" localSheetId="1">#REF!</definedName>
    <definedName name="GroupNumber" localSheetId="2">#REF!</definedName>
    <definedName name="GroupNumber">#REF!</definedName>
    <definedName name="Modality" localSheetId="0">#REF!</definedName>
    <definedName name="Modality" localSheetId="1">#REF!</definedName>
    <definedName name="Modality" localSheetId="2">#REF!</definedName>
    <definedName name="Modality">#REF!</definedName>
    <definedName name="PointsEarned" localSheetId="0">#REF!</definedName>
    <definedName name="PointsEarned" localSheetId="1">#REF!</definedName>
    <definedName name="PointsEarned" localSheetId="2">#REF!</definedName>
    <definedName name="PointsEarned">#REF!</definedName>
    <definedName name="PointsPossible" localSheetId="0">#REF!</definedName>
    <definedName name="PointsPossible" localSheetId="1">#REF!</definedName>
    <definedName name="PointsPossible" localSheetId="2">#REF!</definedName>
    <definedName name="PointsPossible">#REF!</definedName>
    <definedName name="ReceivedDate" localSheetId="0">#REF!</definedName>
    <definedName name="ReceivedDate" localSheetId="1">#REF!</definedName>
    <definedName name="ReceivedDate" localSheetId="2">#REF!</definedName>
    <definedName name="ReceivedDate">#REF!</definedName>
    <definedName name="StartDate" localSheetId="0">#REF!</definedName>
    <definedName name="StartDate" localSheetId="1">#REF!</definedName>
    <definedName name="StartDate" localSheetId="2">#REF!</definedName>
    <definedName name="StartDate">#REF!</definedName>
    <definedName name="StudentIRN" localSheetId="0">#REF!</definedName>
    <definedName name="StudentIRN" localSheetId="1">#REF!</definedName>
    <definedName name="StudentIRN" localSheetId="2">#REF!</definedName>
    <definedName name="StudentIRN">#REF!</definedName>
    <definedName name="StudentName" localSheetId="0">#REF!</definedName>
    <definedName name="StudentName" localSheetId="1">#REF!</definedName>
    <definedName name="StudentName" localSheetId="2">#REF!</definedName>
    <definedName name="StudentName">#REF!</definedName>
    <definedName name="TardyPenalty" localSheetId="0">#REF!</definedName>
    <definedName name="TardyPenalty" localSheetId="1">#REF!</definedName>
    <definedName name="TardyPenalty" localSheetId="2">#REF!</definedName>
    <definedName name="TardyPenalty">#REF!</definedName>
    <definedName name="WeekNumber" localSheetId="0">#REF!</definedName>
    <definedName name="WeekNumber" localSheetId="1">#REF!</definedName>
    <definedName name="WeekNumber" localSheetId="2">#REF!</definedName>
    <definedName name="WeekNumber">#REF!</definedName>
  </definedNames>
  <calcPr fullCalcOnLoad="1"/>
</workbook>
</file>

<file path=xl/sharedStrings.xml><?xml version="1.0" encoding="utf-8"?>
<sst xmlns="http://schemas.openxmlformats.org/spreadsheetml/2006/main" count="100" uniqueCount="62">
  <si>
    <t>Total</t>
  </si>
  <si>
    <t>a)</t>
  </si>
  <si>
    <t>Write the fitted regression equation</t>
  </si>
  <si>
    <t>b)</t>
  </si>
  <si>
    <t>c)</t>
  </si>
  <si>
    <t>Conclusion about slope</t>
  </si>
  <si>
    <t>d)</t>
  </si>
  <si>
    <t>e)</t>
  </si>
  <si>
    <t>Verify that F= square of t</t>
  </si>
  <si>
    <t>f)</t>
  </si>
  <si>
    <t>Describe the fit of this regression</t>
  </si>
  <si>
    <t>What does the R-squared value tell you?</t>
  </si>
  <si>
    <t>What, if any, meaning does the intercept have?</t>
  </si>
  <si>
    <t>Interpret the 95% confidence limits for slope</t>
  </si>
  <si>
    <t>Paul Harder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</si>
  <si>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</si>
  <si>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</si>
  <si>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</si>
  <si>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</si>
  <si>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</si>
  <si>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</si>
  <si>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</si>
  <si>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</si>
  <si>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</si>
  <si>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</si>
  <si>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</si>
  <si>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</si>
  <si>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</si>
  <si>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</si>
  <si>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</si>
  <si>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</si>
  <si>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</si>
  <si>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</si>
  <si>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</si>
  <si>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Intercept</t>
  </si>
  <si>
    <t>X</t>
  </si>
  <si>
    <t>State the degrees of freedom for a two-tailed test for zero slope, and use the TINV function to find the critical value at α = .05.</t>
  </si>
  <si>
    <t>KIAH_Precip</t>
  </si>
  <si>
    <t>KHOU_Precip</t>
  </si>
  <si>
    <t>Other things being equal, is the temperature warmer on days with or without rain at KIAH?</t>
  </si>
  <si>
    <t>Does the 95% confidence interval for KIAH_Precip slope give us any confidence that precip vs. no precip at KIAH is an important predictor of temperature?</t>
  </si>
  <si>
    <t>id</t>
  </si>
  <si>
    <t>price</t>
  </si>
  <si>
    <t>size</t>
  </si>
  <si>
    <t xml:space="preserve">bath </t>
  </si>
  <si>
    <t>bed</t>
  </si>
  <si>
    <t>garage</t>
  </si>
  <si>
    <t>Using an alpha value of 0.05, which variables are significant (size, bath, bed, garage)?</t>
  </si>
  <si>
    <t>d) The variable "bed" has a negative coefficients.  What does this mean.  (i.e. what happens to the selling price when the number of bedrooms increases)</t>
  </si>
  <si>
    <t>Using price as the dependent variable  (Y) use regression to determine the fitted regression equation using size, bath, bed, and garage.  (Use Data Analysis in Excel or MegaStat)</t>
  </si>
  <si>
    <t>Y = 0.6936X + 0.8337</t>
  </si>
  <si>
    <t>df = 29</t>
  </si>
  <si>
    <t>Critical value t = 2.045 and t = -2.045</t>
  </si>
  <si>
    <t>Since R^2 = 0.0018 the fit is not linear</t>
  </si>
  <si>
    <t xml:space="preserve">F is 0.0511 ; t^2 = 0.2261^2 = 0.0511 </t>
  </si>
  <si>
    <t>95% confidence interval says the slope ranges between -5.6 and +6.98</t>
  </si>
  <si>
    <t>Because P-value = 0.82, do not reject Ho</t>
  </si>
  <si>
    <t>F=</t>
  </si>
  <si>
    <t>t=</t>
  </si>
  <si>
    <t>Y= -2.3840KIAH + 2.6668</t>
  </si>
  <si>
    <t>Y= -0.6236KHOU + 2.6668</t>
  </si>
  <si>
    <t>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</si>
</sst>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yyyy\-mm\-dd;@"/>
    <numFmt numFmtId="172" formatCode="yyyymmdd"/>
    <numFmt numFmtId="173" formatCode="[$-409]dddd\,\ mmmm\ dd\,\ yyyy"/>
    <numFmt numFmtId="174" formatCode="0.000000000000000000"/>
    <numFmt numFmtId="175" formatCode="0.0000000000"/>
    <numFmt numFmtId="176" formatCode="0.0000000000000000"/>
    <numFmt numFmtId="177" formatCode="0.0000000"/>
    <numFmt numFmtId="178" formatCode="&quot;$&quot;#,##0"/>
    <numFmt numFmtId="179" formatCode="0.000000"/>
    <numFmt numFmtId="180" formatCode="0.0"/>
    <numFmt numFmtId="181" formatCode="0\ \ "/>
    <numFmt numFmtId="182" formatCode="0.00\ \ "/>
    <numFmt numFmtId="183" formatCode=".0000"/>
    <numFmt numFmtId="184" formatCode="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 Unicode MS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41" fillId="0" borderId="10" xfId="58" applyFont="1" applyFill="1" applyBorder="1" applyAlignment="1">
      <alignment horizontal="centerContinuous"/>
      <protection/>
    </xf>
    <xf numFmtId="0" fontId="24" fillId="0" borderId="0" xfId="58">
      <alignment/>
      <protection/>
    </xf>
    <xf numFmtId="0" fontId="24" fillId="0" borderId="0" xfId="58" applyFill="1" applyBorder="1" applyAlignment="1">
      <alignment/>
      <protection/>
    </xf>
    <xf numFmtId="165" fontId="24" fillId="0" borderId="0" xfId="58" applyNumberFormat="1" applyFill="1" applyBorder="1" applyAlignment="1">
      <alignment/>
      <protection/>
    </xf>
    <xf numFmtId="0" fontId="24" fillId="0" borderId="11" xfId="58" applyFill="1" applyBorder="1" applyAlignment="1">
      <alignment/>
      <protection/>
    </xf>
    <xf numFmtId="0" fontId="41" fillId="0" borderId="10" xfId="58" applyFont="1" applyFill="1" applyBorder="1" applyAlignment="1">
      <alignment horizontal="center"/>
      <protection/>
    </xf>
    <xf numFmtId="165" fontId="24" fillId="0" borderId="11" xfId="58" applyNumberFormat="1" applyFill="1" applyBorder="1" applyAlignment="1">
      <alignment/>
      <protection/>
    </xf>
    <xf numFmtId="0" fontId="1" fillId="0" borderId="0" xfId="57" applyFont="1">
      <alignment/>
      <protection/>
    </xf>
    <xf numFmtId="0" fontId="4" fillId="0" borderId="10" xfId="57" applyFont="1" applyFill="1" applyBorder="1" applyAlignment="1">
      <alignment horizontal="centerContinuous"/>
      <protection/>
    </xf>
    <xf numFmtId="0" fontId="0" fillId="0" borderId="0" xfId="57" applyFill="1" applyBorder="1" applyAlignment="1">
      <alignment/>
      <protection/>
    </xf>
    <xf numFmtId="165" fontId="0" fillId="0" borderId="0" xfId="57" applyNumberFormat="1" applyFill="1" applyBorder="1" applyAlignment="1">
      <alignment/>
      <protection/>
    </xf>
    <xf numFmtId="0" fontId="0" fillId="0" borderId="11" xfId="57" applyFill="1" applyBorder="1" applyAlignment="1">
      <alignment/>
      <protection/>
    </xf>
    <xf numFmtId="0" fontId="4" fillId="0" borderId="10" xfId="57" applyFont="1" applyFill="1" applyBorder="1" applyAlignment="1">
      <alignment horizontal="center"/>
      <protection/>
    </xf>
    <xf numFmtId="2" fontId="0" fillId="0" borderId="0" xfId="57" applyNumberFormat="1" applyFill="1" applyBorder="1" applyAlignment="1">
      <alignment/>
      <protection/>
    </xf>
    <xf numFmtId="2" fontId="0" fillId="0" borderId="11" xfId="57" applyNumberFormat="1" applyFill="1" applyBorder="1" applyAlignment="1">
      <alignment/>
      <protection/>
    </xf>
    <xf numFmtId="165" fontId="0" fillId="0" borderId="11" xfId="57" applyNumberFormat="1" applyFill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1" xfId="57" applyFont="1" applyFill="1" applyBorder="1" applyAlignment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ont="1" applyBorder="1">
      <alignment/>
      <protection/>
    </xf>
    <xf numFmtId="0" fontId="42" fillId="0" borderId="0" xfId="0" applyFont="1" applyAlignment="1">
      <alignment/>
    </xf>
    <xf numFmtId="0" fontId="1" fillId="0" borderId="0" xfId="57" applyFont="1" applyAlignment="1">
      <alignment horizontal="center" wrapText="1"/>
      <protection/>
    </xf>
    <xf numFmtId="0" fontId="43" fillId="0" borderId="0" xfId="0" applyFont="1" applyAlignment="1">
      <alignment/>
    </xf>
    <xf numFmtId="0" fontId="24" fillId="0" borderId="0" xfId="58" applyFill="1" applyBorder="1" applyAlignment="1">
      <alignment horizontal="center"/>
      <protection/>
    </xf>
    <xf numFmtId="165" fontId="24" fillId="0" borderId="0" xfId="58" applyNumberFormat="1" applyFill="1" applyBorder="1" applyAlignment="1">
      <alignment horizontal="center"/>
      <protection/>
    </xf>
    <xf numFmtId="0" fontId="24" fillId="0" borderId="11" xfId="58" applyFill="1" applyBorder="1" applyAlignment="1">
      <alignment horizontal="center"/>
      <protection/>
    </xf>
    <xf numFmtId="165" fontId="24" fillId="0" borderId="11" xfId="58" applyNumberFormat="1" applyFill="1" applyBorder="1" applyAlignment="1">
      <alignment horizontal="center"/>
      <protection/>
    </xf>
    <xf numFmtId="165" fontId="0" fillId="0" borderId="0" xfId="57" applyNumberFormat="1">
      <alignment/>
      <protection/>
    </xf>
    <xf numFmtId="0" fontId="0" fillId="0" borderId="0" xfId="57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oenix\Phoenix%20Classes\RES342%20-%20Research%20and%20Evaluation%20II\Solutions\Solution%20RES342_S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rcise S8-1"/>
      <sheetName val="Exercise S8-2"/>
      <sheetName val="Exercise S8-3"/>
      <sheetName val="Output"/>
      <sheetName val="Wx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5">
      <selection activeCell="E30" sqref="E30:F30"/>
    </sheetView>
  </sheetViews>
  <sheetFormatPr defaultColWidth="9.140625" defaultRowHeight="12.75"/>
  <cols>
    <col min="1" max="1" width="9.140625" style="1" customWidth="1"/>
    <col min="2" max="2" width="17.421875" style="1" bestFit="1" customWidth="1"/>
    <col min="3" max="3" width="15.00390625" style="1" customWidth="1"/>
    <col min="4" max="5" width="7.421875" style="1" customWidth="1"/>
    <col min="6" max="6" width="8.140625" style="1" customWidth="1"/>
    <col min="7" max="7" width="13.421875" style="1" bestFit="1" customWidth="1"/>
    <col min="8" max="8" width="11.00390625" style="1" bestFit="1" customWidth="1"/>
    <col min="9" max="16384" width="9.140625" style="1" customWidth="1"/>
  </cols>
  <sheetData>
    <row r="1" ht="12.75">
      <c r="B1" s="2" t="s">
        <v>14</v>
      </c>
    </row>
    <row r="2" ht="12.75">
      <c r="B2" s="2"/>
    </row>
    <row r="3" ht="12.75"/>
    <row r="4" ht="12.75"/>
    <row r="5" ht="12.75"/>
    <row r="6" ht="12.75"/>
    <row r="7" ht="12.75"/>
    <row r="8" ht="13.5" thickBot="1"/>
    <row r="9" spans="2:8" ht="15">
      <c r="B9" s="3" t="s">
        <v>15</v>
      </c>
      <c r="C9" s="3"/>
      <c r="D9" s="4"/>
      <c r="E9" s="4"/>
      <c r="F9" s="4"/>
      <c r="G9" s="4"/>
      <c r="H9" s="4"/>
    </row>
    <row r="10" spans="2:8" ht="15">
      <c r="B10" s="5" t="s">
        <v>16</v>
      </c>
      <c r="C10" s="6">
        <v>0.04268723322437339</v>
      </c>
      <c r="D10" s="4"/>
      <c r="E10" s="4"/>
      <c r="F10" s="4"/>
      <c r="G10" s="4"/>
      <c r="H10" s="4"/>
    </row>
    <row r="11" spans="2:8" ht="15">
      <c r="B11" s="5" t="s">
        <v>17</v>
      </c>
      <c r="C11" s="6">
        <v>0.0018221998803520476</v>
      </c>
      <c r="D11" s="4"/>
      <c r="E11" s="4"/>
      <c r="F11" s="4"/>
      <c r="G11" s="4"/>
      <c r="H11" s="4"/>
    </row>
    <row r="12" spans="2:8" ht="15">
      <c r="B12" s="5" t="s">
        <v>18</v>
      </c>
      <c r="C12" s="6">
        <v>-0.03382700726677824</v>
      </c>
      <c r="D12" s="4"/>
      <c r="E12" s="4"/>
      <c r="F12" s="4"/>
      <c r="G12" s="4"/>
      <c r="H12" s="4"/>
    </row>
    <row r="13" spans="2:8" ht="15">
      <c r="B13" s="5" t="s">
        <v>19</v>
      </c>
      <c r="C13" s="6">
        <v>0.1903477139227789</v>
      </c>
      <c r="D13" s="4"/>
      <c r="E13" s="4"/>
      <c r="F13" s="4"/>
      <c r="G13" s="4"/>
      <c r="H13" s="4"/>
    </row>
    <row r="14" spans="2:8" ht="15.75" thickBot="1">
      <c r="B14" s="7" t="s">
        <v>20</v>
      </c>
      <c r="C14" s="7">
        <v>30</v>
      </c>
      <c r="D14" s="4"/>
      <c r="E14" s="4"/>
      <c r="F14" s="4"/>
      <c r="G14" s="4"/>
      <c r="H14" s="4"/>
    </row>
    <row r="15" spans="2:8" ht="15">
      <c r="B15" s="4"/>
      <c r="C15" s="4"/>
      <c r="D15" s="4"/>
      <c r="E15" s="4"/>
      <c r="F15" s="4"/>
      <c r="G15" s="4"/>
      <c r="H15" s="4"/>
    </row>
    <row r="16" spans="2:8" ht="15.75" thickBot="1">
      <c r="B16" s="4" t="s">
        <v>21</v>
      </c>
      <c r="C16" s="4"/>
      <c r="D16" s="4"/>
      <c r="E16" s="4"/>
      <c r="F16" s="4"/>
      <c r="G16" s="4"/>
      <c r="H16" s="4"/>
    </row>
    <row r="17" spans="2:8" ht="15">
      <c r="B17" s="8"/>
      <c r="C17" s="8" t="s">
        <v>22</v>
      </c>
      <c r="D17" s="8" t="s">
        <v>23</v>
      </c>
      <c r="E17" s="8" t="s">
        <v>24</v>
      </c>
      <c r="F17" s="8" t="s">
        <v>25</v>
      </c>
      <c r="G17" s="8" t="s">
        <v>26</v>
      </c>
      <c r="H17" s="4"/>
    </row>
    <row r="18" spans="2:8" ht="15">
      <c r="B18" s="5" t="s">
        <v>27</v>
      </c>
      <c r="C18" s="26">
        <v>1</v>
      </c>
      <c r="D18" s="27">
        <v>0.0018520020752010868</v>
      </c>
      <c r="E18" s="26">
        <v>0.0018520020752010868</v>
      </c>
      <c r="F18" s="27">
        <v>0.05111473791917788</v>
      </c>
      <c r="G18" s="27">
        <v>0.8227770515960661</v>
      </c>
      <c r="H18" s="4"/>
    </row>
    <row r="19" spans="2:8" ht="15">
      <c r="B19" s="5" t="s">
        <v>28</v>
      </c>
      <c r="C19" s="26">
        <v>28</v>
      </c>
      <c r="D19" s="27">
        <v>1.0145030614775863</v>
      </c>
      <c r="E19" s="26">
        <v>0.03623225219562808</v>
      </c>
      <c r="F19" s="26"/>
      <c r="G19" s="26"/>
      <c r="H19" s="4"/>
    </row>
    <row r="20" spans="2:8" ht="15.75" thickBot="1">
      <c r="B20" s="7" t="s">
        <v>0</v>
      </c>
      <c r="C20" s="28">
        <v>29</v>
      </c>
      <c r="D20" s="29">
        <v>1.0163550635527874</v>
      </c>
      <c r="E20" s="28"/>
      <c r="F20" s="28"/>
      <c r="G20" s="28"/>
      <c r="H20" s="4"/>
    </row>
    <row r="21" spans="2:8" ht="15.75" thickBot="1">
      <c r="B21" s="4"/>
      <c r="C21" s="4"/>
      <c r="D21" s="4"/>
      <c r="E21" s="4"/>
      <c r="F21" s="4"/>
      <c r="G21" s="4"/>
      <c r="H21" s="4"/>
    </row>
    <row r="22" spans="2:8" ht="15">
      <c r="B22" s="8"/>
      <c r="C22" s="8" t="s">
        <v>29</v>
      </c>
      <c r="D22" s="8" t="s">
        <v>19</v>
      </c>
      <c r="E22" s="8" t="s">
        <v>30</v>
      </c>
      <c r="F22" s="8" t="s">
        <v>31</v>
      </c>
      <c r="G22" s="8" t="s">
        <v>32</v>
      </c>
      <c r="H22" s="8" t="s">
        <v>33</v>
      </c>
    </row>
    <row r="23" spans="2:8" ht="15">
      <c r="B23" s="5" t="s">
        <v>34</v>
      </c>
      <c r="C23" s="6">
        <v>0.8336933577759025</v>
      </c>
      <c r="D23" s="6">
        <v>0.8226960165250038</v>
      </c>
      <c r="E23" s="6">
        <v>1.0133674419591219</v>
      </c>
      <c r="F23" s="6">
        <v>0.319561927931705</v>
      </c>
      <c r="G23" s="6">
        <v>-0.8515230156787308</v>
      </c>
      <c r="H23" s="6">
        <v>2.518909731230536</v>
      </c>
    </row>
    <row r="24" spans="2:8" ht="15.75" thickBot="1">
      <c r="B24" s="7" t="s">
        <v>35</v>
      </c>
      <c r="C24" s="9">
        <v>0.6935821220344652</v>
      </c>
      <c r="D24" s="9">
        <v>3.067784302840224</v>
      </c>
      <c r="E24" s="9">
        <v>0.22608568711702814</v>
      </c>
      <c r="F24" s="9">
        <v>0.8227770515960661</v>
      </c>
      <c r="G24" s="9">
        <v>-5.59048907015457</v>
      </c>
      <c r="H24" s="9">
        <v>6.977653314223503</v>
      </c>
    </row>
    <row r="27" spans="1:2" ht="12.75">
      <c r="A27" s="10" t="s">
        <v>1</v>
      </c>
      <c r="B27" s="10" t="s">
        <v>2</v>
      </c>
    </row>
    <row r="28" ht="12.75">
      <c r="C28" s="1" t="s">
        <v>50</v>
      </c>
    </row>
    <row r="32" spans="1:2" ht="12.75">
      <c r="A32" s="10" t="s">
        <v>3</v>
      </c>
      <c r="B32" s="10" t="s">
        <v>36</v>
      </c>
    </row>
    <row r="33" ht="12.75">
      <c r="C33" s="1" t="s">
        <v>51</v>
      </c>
    </row>
    <row r="34" ht="12.75">
      <c r="C34" s="1" t="s">
        <v>52</v>
      </c>
    </row>
    <row r="37" spans="1:2" ht="12.75">
      <c r="A37" s="10" t="s">
        <v>4</v>
      </c>
      <c r="B37" s="10" t="s">
        <v>5</v>
      </c>
    </row>
    <row r="38" ht="15">
      <c r="C38" s="25" t="s">
        <v>56</v>
      </c>
    </row>
    <row r="42" spans="1:2" ht="12.75">
      <c r="A42" s="10" t="s">
        <v>6</v>
      </c>
      <c r="B42" s="10" t="s">
        <v>13</v>
      </c>
    </row>
    <row r="43" ht="15">
      <c r="C43" s="25" t="s">
        <v>55</v>
      </c>
    </row>
    <row r="47" spans="1:2" ht="12.75">
      <c r="A47" s="10" t="s">
        <v>7</v>
      </c>
      <c r="B47" s="10" t="s">
        <v>8</v>
      </c>
    </row>
    <row r="48" spans="1:4" ht="12.75">
      <c r="A48" s="10"/>
      <c r="B48" s="10"/>
      <c r="C48" s="31" t="s">
        <v>57</v>
      </c>
      <c r="D48" s="30">
        <f>F18</f>
        <v>0.05111473791917788</v>
      </c>
    </row>
    <row r="49" spans="1:4" ht="12.75">
      <c r="A49" s="10"/>
      <c r="B49" s="10"/>
      <c r="C49" s="31" t="s">
        <v>58</v>
      </c>
      <c r="D49" s="30">
        <f>E24</f>
        <v>0.22608568711702814</v>
      </c>
    </row>
    <row r="50" spans="1:4" ht="12.75">
      <c r="A50" s="10"/>
      <c r="B50" s="10"/>
      <c r="D50" s="1">
        <f>0.2261^2</f>
        <v>0.05112121</v>
      </c>
    </row>
    <row r="51" spans="1:2" ht="12.75">
      <c r="A51" s="10"/>
      <c r="B51" s="10"/>
    </row>
    <row r="52" ht="15">
      <c r="C52" s="25" t="s">
        <v>54</v>
      </c>
    </row>
    <row r="56" spans="1:2" ht="12.75">
      <c r="A56" s="10" t="s">
        <v>9</v>
      </c>
      <c r="B56" s="10" t="s">
        <v>10</v>
      </c>
    </row>
    <row r="57" ht="12.75">
      <c r="C57" s="1" t="s">
        <v>53</v>
      </c>
    </row>
  </sheetData>
  <sheetProtection/>
  <printOptions/>
  <pageMargins left="0.75" right="0.75" top="1" bottom="1" header="0.5" footer="0.5"/>
  <pageSetup orientation="portrait" r:id="rId3"/>
  <legacyDrawing r:id="rId2"/>
  <oleObjects>
    <oleObject progId="Word.Document.8" shapeId="347786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1">
      <selection activeCell="N29" sqref="N29"/>
    </sheetView>
  </sheetViews>
  <sheetFormatPr defaultColWidth="9.140625" defaultRowHeight="12.75"/>
  <cols>
    <col min="1" max="1" width="9.140625" style="1" customWidth="1"/>
    <col min="2" max="2" width="16.7109375" style="1" bestFit="1" customWidth="1"/>
    <col min="3" max="3" width="11.421875" style="1" customWidth="1"/>
    <col min="4" max="4" width="13.7109375" style="1" bestFit="1" customWidth="1"/>
    <col min="5" max="5" width="7.140625" style="1" customWidth="1"/>
    <col min="6" max="6" width="7.7109375" style="1" customWidth="1"/>
    <col min="7" max="7" width="13.57421875" style="1" bestFit="1" customWidth="1"/>
    <col min="8" max="8" width="10.7109375" style="1" bestFit="1" customWidth="1"/>
    <col min="9" max="16384" width="9.140625" style="1" customWidth="1"/>
  </cols>
  <sheetData>
    <row r="1" spans="1:2" ht="12.75">
      <c r="A1" s="2"/>
      <c r="B1" s="2" t="s">
        <v>14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3" ht="12.75">
      <c r="B16" s="11" t="s">
        <v>15</v>
      </c>
      <c r="C16" s="11"/>
    </row>
    <row r="17" spans="2:14" ht="12.75">
      <c r="B17" s="12" t="s">
        <v>16</v>
      </c>
      <c r="C17" s="13">
        <v>0.1767960837344901</v>
      </c>
      <c r="M17" s="2"/>
      <c r="N17" s="2"/>
    </row>
    <row r="18" spans="2:3" ht="12.75">
      <c r="B18" s="12" t="s">
        <v>17</v>
      </c>
      <c r="C18" s="13">
        <v>0.03125685522385283</v>
      </c>
    </row>
    <row r="19" spans="2:3" ht="12.75">
      <c r="B19" s="12" t="s">
        <v>18</v>
      </c>
      <c r="C19" s="13">
        <v>0.025829722760120914</v>
      </c>
    </row>
    <row r="20" spans="2:3" ht="12.75">
      <c r="B20" s="12" t="s">
        <v>19</v>
      </c>
      <c r="C20" s="13">
        <v>6.860791934550676</v>
      </c>
    </row>
    <row r="21" spans="2:3" ht="13.5" thickBot="1">
      <c r="B21" s="14" t="s">
        <v>20</v>
      </c>
      <c r="C21" s="14">
        <v>360</v>
      </c>
    </row>
    <row r="23" ht="13.5" thickBot="1">
      <c r="B23" s="1" t="s">
        <v>21</v>
      </c>
    </row>
    <row r="24" spans="2:7" ht="12.75">
      <c r="B24" s="15"/>
      <c r="C24" s="15" t="s">
        <v>22</v>
      </c>
      <c r="D24" s="15" t="s">
        <v>23</v>
      </c>
      <c r="E24" s="15" t="s">
        <v>24</v>
      </c>
      <c r="F24" s="15" t="s">
        <v>25</v>
      </c>
      <c r="G24" s="15" t="s">
        <v>26</v>
      </c>
    </row>
    <row r="25" spans="2:7" ht="12.75">
      <c r="B25" s="12" t="s">
        <v>27</v>
      </c>
      <c r="C25" s="12">
        <v>2</v>
      </c>
      <c r="D25" s="16">
        <v>542.1923087194118</v>
      </c>
      <c r="E25" s="16">
        <v>271.0961543597059</v>
      </c>
      <c r="F25" s="13">
        <v>5.759368401772775</v>
      </c>
      <c r="G25" s="13">
        <v>0.003453366302326614</v>
      </c>
    </row>
    <row r="26" spans="2:7" ht="12.75">
      <c r="B26" s="12" t="s">
        <v>28</v>
      </c>
      <c r="C26" s="12">
        <v>357</v>
      </c>
      <c r="D26" s="16">
        <v>16804.15635100283</v>
      </c>
      <c r="E26" s="16">
        <v>47.07046596919561</v>
      </c>
      <c r="F26" s="13"/>
      <c r="G26" s="13"/>
    </row>
    <row r="27" spans="2:7" ht="13.5" thickBot="1">
      <c r="B27" s="14" t="s">
        <v>0</v>
      </c>
      <c r="C27" s="14">
        <v>359</v>
      </c>
      <c r="D27" s="17">
        <v>17346.348659722244</v>
      </c>
      <c r="E27" s="17"/>
      <c r="F27" s="18"/>
      <c r="G27" s="18"/>
    </row>
    <row r="28" ht="13.5" thickBot="1"/>
    <row r="29" spans="2:8" ht="12.75">
      <c r="B29" s="15"/>
      <c r="C29" s="15" t="s">
        <v>29</v>
      </c>
      <c r="D29" s="15" t="s">
        <v>19</v>
      </c>
      <c r="E29" s="15" t="s">
        <v>30</v>
      </c>
      <c r="F29" s="15" t="s">
        <v>31</v>
      </c>
      <c r="G29" s="15" t="s">
        <v>32</v>
      </c>
      <c r="H29" s="15" t="s">
        <v>33</v>
      </c>
    </row>
    <row r="30" spans="2:8" ht="12.75">
      <c r="B30" s="12" t="s">
        <v>34</v>
      </c>
      <c r="C30" s="13">
        <v>2.6667856560844356</v>
      </c>
      <c r="D30" s="13">
        <v>0.43805444451371656</v>
      </c>
      <c r="E30" s="13">
        <v>6.087794997822313</v>
      </c>
      <c r="F30" s="13">
        <v>2.9567337207765154E-09</v>
      </c>
      <c r="G30" s="13">
        <v>1.8052941475180864</v>
      </c>
      <c r="H30" s="13">
        <v>3.5282771646507847</v>
      </c>
    </row>
    <row r="31" spans="2:8" ht="12.75">
      <c r="B31" s="19" t="s">
        <v>37</v>
      </c>
      <c r="C31" s="13">
        <v>-2.3839603617098</v>
      </c>
      <c r="D31" s="13">
        <v>1.0422628398395941</v>
      </c>
      <c r="E31" s="13">
        <v>-2.2872928694998786</v>
      </c>
      <c r="F31" s="13">
        <v>0.02276321547928998</v>
      </c>
      <c r="G31" s="13">
        <v>-4.433706911394545</v>
      </c>
      <c r="H31" s="13">
        <v>-0.33421381202505046</v>
      </c>
    </row>
    <row r="32" spans="2:8" ht="13.5" thickBot="1">
      <c r="B32" s="20" t="s">
        <v>38</v>
      </c>
      <c r="C32" s="18">
        <v>-0.6235811853346684</v>
      </c>
      <c r="D32" s="18">
        <v>0.9993956110155848</v>
      </c>
      <c r="E32" s="18">
        <v>-0.6239582988572322</v>
      </c>
      <c r="F32" s="18">
        <v>0.5330534616923142</v>
      </c>
      <c r="G32" s="18">
        <v>-2.5890237082250973</v>
      </c>
      <c r="H32" s="18">
        <v>1.3418613375557604</v>
      </c>
    </row>
    <row r="35" spans="1:2" ht="12.75">
      <c r="A35" s="10" t="s">
        <v>1</v>
      </c>
      <c r="B35" s="10" t="s">
        <v>2</v>
      </c>
    </row>
    <row r="36" ht="15">
      <c r="C36" s="25" t="s">
        <v>59</v>
      </c>
    </row>
    <row r="37" spans="2:3" ht="12.75">
      <c r="B37" s="2"/>
      <c r="C37" s="1" t="s">
        <v>60</v>
      </c>
    </row>
    <row r="40" spans="1:2" ht="12.75">
      <c r="A40" s="10" t="s">
        <v>3</v>
      </c>
      <c r="B40" s="10" t="s">
        <v>11</v>
      </c>
    </row>
    <row r="41" spans="2:3" ht="12.75">
      <c r="B41" s="12" t="s">
        <v>17</v>
      </c>
      <c r="C41" s="13">
        <v>0.03125685522385283</v>
      </c>
    </row>
    <row r="42" ht="12.75">
      <c r="B42" s="2"/>
    </row>
    <row r="45" spans="1:2" ht="12.75">
      <c r="A45" s="10" t="s">
        <v>4</v>
      </c>
      <c r="B45" s="10" t="s">
        <v>12</v>
      </c>
    </row>
    <row r="47" ht="12.75">
      <c r="B47" s="2"/>
    </row>
    <row r="50" spans="1:2" ht="12.75">
      <c r="A50" s="10" t="s">
        <v>6</v>
      </c>
      <c r="B50" s="10" t="s">
        <v>39</v>
      </c>
    </row>
    <row r="52" ht="12.75">
      <c r="B52" s="2"/>
    </row>
    <row r="55" spans="1:2" ht="12.75">
      <c r="A55" s="10" t="s">
        <v>7</v>
      </c>
      <c r="B55" s="10" t="s">
        <v>40</v>
      </c>
    </row>
    <row r="57" ht="12.75">
      <c r="B57" s="2"/>
    </row>
    <row r="60" spans="1:2" ht="12.75">
      <c r="A60" s="10" t="s">
        <v>9</v>
      </c>
      <c r="B60" s="10" t="s">
        <v>10</v>
      </c>
    </row>
    <row r="62" ht="12.75">
      <c r="B62" s="2"/>
    </row>
  </sheetData>
  <sheetProtection/>
  <printOptions/>
  <pageMargins left="0.75" right="0.75" top="1" bottom="1" header="0.5" footer="0.5"/>
  <pageSetup orientation="portrait" r:id="rId3"/>
  <legacyDrawing r:id="rId2"/>
  <oleObjects>
    <oleObject progId="Word.Document.8" shapeId="356371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L2" sqref="L2:Q78"/>
    </sheetView>
  </sheetViews>
  <sheetFormatPr defaultColWidth="9.140625" defaultRowHeight="12.75"/>
  <cols>
    <col min="1" max="1" width="5.140625" style="1" bestFit="1" customWidth="1"/>
    <col min="2" max="2" width="7.140625" style="1" bestFit="1" customWidth="1"/>
    <col min="3" max="3" width="13.8515625" style="1" bestFit="1" customWidth="1"/>
    <col min="4" max="4" width="10.421875" style="1" bestFit="1" customWidth="1"/>
    <col min="5" max="5" width="10.140625" style="1" bestFit="1" customWidth="1"/>
    <col min="6" max="16384" width="9.140625" style="1" customWidth="1"/>
  </cols>
  <sheetData>
    <row r="1" ht="12.75">
      <c r="M1" s="1" t="s">
        <v>61</v>
      </c>
    </row>
    <row r="2" spans="2:17" ht="15">
      <c r="B2" s="2" t="s">
        <v>14</v>
      </c>
      <c r="L2" s="23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</row>
    <row r="3" spans="12:17" ht="15">
      <c r="L3" s="23">
        <v>1</v>
      </c>
      <c r="M3">
        <v>388</v>
      </c>
      <c r="N3">
        <v>2.18</v>
      </c>
      <c r="O3">
        <v>3</v>
      </c>
      <c r="P3">
        <v>4</v>
      </c>
      <c r="Q3">
        <v>0</v>
      </c>
    </row>
    <row r="4" spans="12:17" ht="15">
      <c r="L4" s="23">
        <v>2</v>
      </c>
      <c r="M4">
        <v>450</v>
      </c>
      <c r="N4">
        <v>2.054</v>
      </c>
      <c r="O4">
        <v>3</v>
      </c>
      <c r="P4">
        <v>4</v>
      </c>
      <c r="Q4">
        <v>2</v>
      </c>
    </row>
    <row r="5" spans="12:17" ht="15">
      <c r="L5" s="23">
        <v>3</v>
      </c>
      <c r="M5">
        <v>386</v>
      </c>
      <c r="N5">
        <v>2.112</v>
      </c>
      <c r="O5">
        <v>2</v>
      </c>
      <c r="P5">
        <v>4</v>
      </c>
      <c r="Q5">
        <v>2</v>
      </c>
    </row>
    <row r="6" spans="12:17" ht="15">
      <c r="L6" s="23">
        <v>4</v>
      </c>
      <c r="M6">
        <v>350</v>
      </c>
      <c r="N6">
        <v>1.442</v>
      </c>
      <c r="O6">
        <v>1</v>
      </c>
      <c r="P6">
        <v>2</v>
      </c>
      <c r="Q6">
        <v>1</v>
      </c>
    </row>
    <row r="7" spans="12:17" ht="15">
      <c r="L7" s="23">
        <v>5</v>
      </c>
      <c r="M7">
        <v>155.5</v>
      </c>
      <c r="N7">
        <v>1.8</v>
      </c>
      <c r="O7">
        <v>2</v>
      </c>
      <c r="P7">
        <v>4</v>
      </c>
      <c r="Q7">
        <v>1</v>
      </c>
    </row>
    <row r="8" spans="12:17" ht="15">
      <c r="L8" s="23">
        <v>6</v>
      </c>
      <c r="M8">
        <v>220</v>
      </c>
      <c r="N8">
        <v>1.965</v>
      </c>
      <c r="O8">
        <v>2</v>
      </c>
      <c r="P8">
        <v>3</v>
      </c>
      <c r="Q8">
        <v>1</v>
      </c>
    </row>
    <row r="9" spans="12:17" ht="15">
      <c r="L9" s="23">
        <v>7</v>
      </c>
      <c r="M9">
        <v>239.5</v>
      </c>
      <c r="N9">
        <v>1.8</v>
      </c>
      <c r="O9">
        <v>1.1</v>
      </c>
      <c r="P9">
        <v>4</v>
      </c>
      <c r="Q9">
        <v>1</v>
      </c>
    </row>
    <row r="10" spans="12:17" ht="15">
      <c r="L10" s="23">
        <v>8</v>
      </c>
      <c r="M10">
        <v>207</v>
      </c>
      <c r="N10">
        <v>2.254</v>
      </c>
      <c r="O10">
        <v>2</v>
      </c>
      <c r="P10">
        <v>4</v>
      </c>
      <c r="Q10">
        <v>2</v>
      </c>
    </row>
    <row r="11" spans="12:17" ht="15">
      <c r="L11" s="23">
        <v>9</v>
      </c>
      <c r="M11">
        <v>269.9</v>
      </c>
      <c r="N11">
        <v>1.922</v>
      </c>
      <c r="O11">
        <v>2.1</v>
      </c>
      <c r="P11">
        <v>4</v>
      </c>
      <c r="Q11">
        <v>2</v>
      </c>
    </row>
    <row r="12" spans="12:17" ht="15">
      <c r="L12" s="23">
        <v>10</v>
      </c>
      <c r="M12">
        <v>238.8</v>
      </c>
      <c r="N12">
        <v>1.92</v>
      </c>
      <c r="O12">
        <v>2.1</v>
      </c>
      <c r="P12">
        <v>3</v>
      </c>
      <c r="Q12">
        <v>2</v>
      </c>
    </row>
    <row r="13" spans="12:17" ht="15">
      <c r="L13" s="23">
        <v>11</v>
      </c>
      <c r="M13">
        <v>359.9</v>
      </c>
      <c r="N13">
        <v>2.2</v>
      </c>
      <c r="O13">
        <v>2</v>
      </c>
      <c r="P13">
        <v>3</v>
      </c>
      <c r="Q13">
        <v>2</v>
      </c>
    </row>
    <row r="14" spans="12:17" ht="15">
      <c r="L14" s="23">
        <v>12</v>
      </c>
      <c r="M14">
        <v>249.7</v>
      </c>
      <c r="N14">
        <v>1.868</v>
      </c>
      <c r="O14">
        <v>2</v>
      </c>
      <c r="P14">
        <v>4</v>
      </c>
      <c r="Q14">
        <v>2</v>
      </c>
    </row>
    <row r="15" spans="12:17" ht="15">
      <c r="L15" s="23">
        <v>13</v>
      </c>
      <c r="M15">
        <v>265</v>
      </c>
      <c r="N15">
        <v>1.875</v>
      </c>
      <c r="O15">
        <v>2.1</v>
      </c>
      <c r="P15">
        <v>3</v>
      </c>
      <c r="Q15">
        <v>2</v>
      </c>
    </row>
    <row r="16" spans="12:17" ht="15">
      <c r="L16" s="23">
        <v>14</v>
      </c>
      <c r="M16">
        <v>349</v>
      </c>
      <c r="N16">
        <v>2</v>
      </c>
      <c r="O16">
        <v>2</v>
      </c>
      <c r="P16">
        <v>3</v>
      </c>
      <c r="Q16">
        <v>2</v>
      </c>
    </row>
    <row r="17" spans="1:17" ht="15">
      <c r="A17" s="21"/>
      <c r="B17" s="21"/>
      <c r="C17" s="22"/>
      <c r="D17" s="21"/>
      <c r="L17" s="23">
        <v>15</v>
      </c>
      <c r="M17">
        <v>319</v>
      </c>
      <c r="N17">
        <v>1.855</v>
      </c>
      <c r="O17">
        <v>2</v>
      </c>
      <c r="P17">
        <v>4</v>
      </c>
      <c r="Q17">
        <v>2</v>
      </c>
    </row>
    <row r="18" spans="2:17" ht="15">
      <c r="B18" s="2"/>
      <c r="L18" s="23">
        <v>16</v>
      </c>
      <c r="M18">
        <v>339</v>
      </c>
      <c r="N18">
        <v>1.928</v>
      </c>
      <c r="O18">
        <v>3</v>
      </c>
      <c r="P18">
        <v>3</v>
      </c>
      <c r="Q18">
        <v>2</v>
      </c>
    </row>
    <row r="19" spans="1:17" ht="15">
      <c r="A19" s="10" t="s">
        <v>1</v>
      </c>
      <c r="B19" s="24" t="s">
        <v>49</v>
      </c>
      <c r="C19" s="24"/>
      <c r="D19" s="24"/>
      <c r="E19" s="24"/>
      <c r="F19" s="24"/>
      <c r="G19" s="24"/>
      <c r="H19" s="24"/>
      <c r="I19" s="24"/>
      <c r="J19" s="24"/>
      <c r="K19" s="24"/>
      <c r="L19" s="23">
        <v>17</v>
      </c>
      <c r="M19">
        <v>283</v>
      </c>
      <c r="N19">
        <v>1.98</v>
      </c>
      <c r="O19">
        <v>3</v>
      </c>
      <c r="P19">
        <v>4</v>
      </c>
      <c r="Q19">
        <v>2</v>
      </c>
    </row>
    <row r="20" spans="2:17" ht="1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3">
        <v>18</v>
      </c>
      <c r="M20">
        <v>275</v>
      </c>
      <c r="N20">
        <v>1.528</v>
      </c>
      <c r="O20">
        <v>2.1</v>
      </c>
      <c r="P20">
        <v>3</v>
      </c>
      <c r="Q20">
        <v>2</v>
      </c>
    </row>
    <row r="21" spans="2:17" ht="15">
      <c r="B21" s="2"/>
      <c r="L21" s="23">
        <v>19</v>
      </c>
      <c r="M21">
        <v>299.9</v>
      </c>
      <c r="N21">
        <v>1.882</v>
      </c>
      <c r="O21">
        <v>2.1</v>
      </c>
      <c r="P21">
        <v>3</v>
      </c>
      <c r="Q21">
        <v>2</v>
      </c>
    </row>
    <row r="22" spans="12:17" ht="15">
      <c r="L22" s="23">
        <v>20</v>
      </c>
      <c r="M22">
        <v>277</v>
      </c>
      <c r="N22">
        <v>1.44</v>
      </c>
      <c r="O22">
        <v>2</v>
      </c>
      <c r="P22">
        <v>3</v>
      </c>
      <c r="Q22">
        <v>2</v>
      </c>
    </row>
    <row r="23" spans="12:17" ht="15">
      <c r="L23" s="23">
        <v>21</v>
      </c>
      <c r="M23">
        <v>299</v>
      </c>
      <c r="N23">
        <v>1.994</v>
      </c>
      <c r="O23">
        <v>3</v>
      </c>
      <c r="P23">
        <v>2</v>
      </c>
      <c r="Q23">
        <v>3</v>
      </c>
    </row>
    <row r="24" spans="1:17" ht="15">
      <c r="A24" s="10" t="s">
        <v>3</v>
      </c>
      <c r="B24" s="10" t="s">
        <v>11</v>
      </c>
      <c r="L24" s="23">
        <v>22</v>
      </c>
      <c r="M24">
        <v>185</v>
      </c>
      <c r="N24">
        <v>1.86</v>
      </c>
      <c r="O24">
        <v>2</v>
      </c>
      <c r="P24">
        <v>5</v>
      </c>
      <c r="Q24">
        <v>0</v>
      </c>
    </row>
    <row r="25" spans="12:17" ht="15">
      <c r="L25" s="23">
        <v>23</v>
      </c>
      <c r="M25">
        <v>232</v>
      </c>
      <c r="N25">
        <v>2.031</v>
      </c>
      <c r="O25">
        <v>2</v>
      </c>
      <c r="P25">
        <v>4</v>
      </c>
      <c r="Q25">
        <v>0</v>
      </c>
    </row>
    <row r="26" spans="2:17" ht="15">
      <c r="B26" s="2"/>
      <c r="L26" s="23">
        <v>24</v>
      </c>
      <c r="M26">
        <v>214.9</v>
      </c>
      <c r="N26">
        <v>1.868</v>
      </c>
      <c r="O26">
        <v>2</v>
      </c>
      <c r="P26">
        <v>4</v>
      </c>
      <c r="Q26">
        <v>2</v>
      </c>
    </row>
    <row r="27" spans="12:17" ht="15">
      <c r="L27" s="23">
        <v>25</v>
      </c>
      <c r="M27">
        <v>195</v>
      </c>
      <c r="N27">
        <v>2.112</v>
      </c>
      <c r="O27">
        <v>2</v>
      </c>
      <c r="P27">
        <v>3</v>
      </c>
      <c r="Q27">
        <v>2</v>
      </c>
    </row>
    <row r="28" spans="12:17" ht="15">
      <c r="L28" s="23">
        <v>26</v>
      </c>
      <c r="M28">
        <v>256</v>
      </c>
      <c r="N28">
        <v>1.974</v>
      </c>
      <c r="O28">
        <v>2</v>
      </c>
      <c r="P28">
        <v>3</v>
      </c>
      <c r="Q28">
        <v>2</v>
      </c>
    </row>
    <row r="29" spans="1:17" ht="15">
      <c r="A29" s="10" t="s">
        <v>4</v>
      </c>
      <c r="B29" s="10" t="s">
        <v>47</v>
      </c>
      <c r="L29" s="23">
        <v>27</v>
      </c>
      <c r="M29">
        <v>269.7</v>
      </c>
      <c r="N29">
        <v>2.1</v>
      </c>
      <c r="O29">
        <v>2</v>
      </c>
      <c r="P29">
        <v>4</v>
      </c>
      <c r="Q29">
        <v>2</v>
      </c>
    </row>
    <row r="30" spans="12:17" ht="15">
      <c r="L30" s="23">
        <v>28</v>
      </c>
      <c r="M30">
        <v>330</v>
      </c>
      <c r="N30">
        <v>1.894</v>
      </c>
      <c r="O30">
        <v>2</v>
      </c>
      <c r="P30">
        <v>3</v>
      </c>
      <c r="Q30">
        <v>1</v>
      </c>
    </row>
    <row r="31" spans="2:17" ht="15">
      <c r="B31" s="2"/>
      <c r="L31" s="23">
        <v>29</v>
      </c>
      <c r="M31">
        <v>249.9</v>
      </c>
      <c r="N31">
        <v>1.804</v>
      </c>
      <c r="O31">
        <v>2</v>
      </c>
      <c r="P31">
        <v>3</v>
      </c>
      <c r="Q31">
        <v>2</v>
      </c>
    </row>
    <row r="32" spans="1:17" ht="15">
      <c r="A32" s="24" t="s">
        <v>48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3">
        <v>30</v>
      </c>
      <c r="M32">
        <v>279.9</v>
      </c>
      <c r="N32">
        <v>2.01</v>
      </c>
      <c r="O32">
        <v>2</v>
      </c>
      <c r="P32">
        <v>3</v>
      </c>
      <c r="Q32">
        <v>2</v>
      </c>
    </row>
    <row r="33" spans="1:17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3">
        <v>31</v>
      </c>
      <c r="M33">
        <v>325</v>
      </c>
      <c r="N33">
        <v>1.661</v>
      </c>
      <c r="O33">
        <v>1.1</v>
      </c>
      <c r="P33">
        <v>3</v>
      </c>
      <c r="Q33">
        <v>2</v>
      </c>
    </row>
    <row r="34" spans="12:17" ht="15">
      <c r="L34" s="23">
        <v>32</v>
      </c>
      <c r="M34">
        <v>259.9</v>
      </c>
      <c r="N34">
        <v>1.708</v>
      </c>
      <c r="O34">
        <v>2</v>
      </c>
      <c r="P34">
        <v>4</v>
      </c>
      <c r="Q34">
        <v>0</v>
      </c>
    </row>
    <row r="35" spans="12:17" ht="15">
      <c r="L35" s="23">
        <v>33</v>
      </c>
      <c r="M35">
        <v>324.5</v>
      </c>
      <c r="N35">
        <v>1.8</v>
      </c>
      <c r="O35">
        <v>2.1</v>
      </c>
      <c r="P35">
        <v>3</v>
      </c>
      <c r="Q35">
        <v>1</v>
      </c>
    </row>
    <row r="36" spans="12:17" ht="15">
      <c r="L36" s="23">
        <v>34</v>
      </c>
      <c r="M36">
        <v>359.9</v>
      </c>
      <c r="N36">
        <v>1.968</v>
      </c>
      <c r="O36">
        <v>3</v>
      </c>
      <c r="P36">
        <v>3</v>
      </c>
      <c r="Q36">
        <v>2</v>
      </c>
    </row>
    <row r="37" spans="12:17" ht="15">
      <c r="L37" s="23">
        <v>35</v>
      </c>
      <c r="M37">
        <v>252.5</v>
      </c>
      <c r="N37">
        <v>1.888</v>
      </c>
      <c r="O37">
        <v>2</v>
      </c>
      <c r="P37">
        <v>6</v>
      </c>
      <c r="Q37">
        <v>0</v>
      </c>
    </row>
    <row r="38" spans="12:17" ht="15">
      <c r="L38" s="23">
        <v>36</v>
      </c>
      <c r="M38">
        <v>269</v>
      </c>
      <c r="N38">
        <v>1.8</v>
      </c>
      <c r="O38">
        <v>3</v>
      </c>
      <c r="P38">
        <v>5</v>
      </c>
      <c r="Q38">
        <v>0</v>
      </c>
    </row>
    <row r="39" spans="12:17" ht="15">
      <c r="L39" s="23">
        <v>37</v>
      </c>
      <c r="M39">
        <v>235</v>
      </c>
      <c r="N39">
        <v>1.712</v>
      </c>
      <c r="O39">
        <v>1</v>
      </c>
      <c r="P39">
        <v>3</v>
      </c>
      <c r="Q39">
        <v>1</v>
      </c>
    </row>
    <row r="40" spans="12:17" ht="15">
      <c r="L40" s="23">
        <v>38</v>
      </c>
      <c r="M40">
        <v>256.5</v>
      </c>
      <c r="N40">
        <v>2.2</v>
      </c>
      <c r="O40">
        <v>2.1</v>
      </c>
      <c r="P40">
        <v>3</v>
      </c>
      <c r="Q40">
        <v>2</v>
      </c>
    </row>
    <row r="41" spans="12:17" ht="15">
      <c r="L41" s="23">
        <v>39</v>
      </c>
      <c r="M41">
        <v>319.9</v>
      </c>
      <c r="N41">
        <v>1.92</v>
      </c>
      <c r="O41">
        <v>2.1</v>
      </c>
      <c r="P41">
        <v>3</v>
      </c>
      <c r="Q41">
        <v>2</v>
      </c>
    </row>
    <row r="42" spans="12:17" ht="15">
      <c r="L42" s="23">
        <v>40</v>
      </c>
      <c r="M42">
        <v>355</v>
      </c>
      <c r="N42">
        <v>2.129</v>
      </c>
      <c r="O42">
        <v>2</v>
      </c>
      <c r="P42">
        <v>3</v>
      </c>
      <c r="Q42">
        <v>2</v>
      </c>
    </row>
    <row r="43" spans="12:17" ht="15">
      <c r="L43" s="23">
        <v>41</v>
      </c>
      <c r="M43">
        <v>285</v>
      </c>
      <c r="N43">
        <v>2.235</v>
      </c>
      <c r="O43">
        <v>3.1</v>
      </c>
      <c r="P43">
        <v>4</v>
      </c>
      <c r="Q43">
        <v>2</v>
      </c>
    </row>
    <row r="44" spans="12:17" ht="15">
      <c r="L44" s="23">
        <v>42</v>
      </c>
      <c r="M44">
        <v>242</v>
      </c>
      <c r="N44">
        <v>2.279</v>
      </c>
      <c r="O44">
        <v>2.1</v>
      </c>
      <c r="P44">
        <v>4</v>
      </c>
      <c r="Q44">
        <v>1</v>
      </c>
    </row>
    <row r="45" spans="12:17" ht="15">
      <c r="L45" s="23">
        <v>43</v>
      </c>
      <c r="M45">
        <v>197</v>
      </c>
      <c r="N45">
        <v>1.85</v>
      </c>
      <c r="O45">
        <v>2</v>
      </c>
      <c r="P45">
        <v>4</v>
      </c>
      <c r="Q45">
        <v>1</v>
      </c>
    </row>
    <row r="46" spans="12:17" ht="15">
      <c r="L46" s="23">
        <v>44</v>
      </c>
      <c r="M46">
        <v>281.8</v>
      </c>
      <c r="N46">
        <v>1.886</v>
      </c>
      <c r="O46">
        <v>2</v>
      </c>
      <c r="P46">
        <v>3</v>
      </c>
      <c r="Q46">
        <v>2</v>
      </c>
    </row>
    <row r="47" spans="12:17" ht="15">
      <c r="L47" s="23">
        <v>45</v>
      </c>
      <c r="M47">
        <v>259</v>
      </c>
      <c r="N47">
        <v>2.08</v>
      </c>
      <c r="O47">
        <v>2</v>
      </c>
      <c r="P47">
        <v>4</v>
      </c>
      <c r="Q47">
        <v>2</v>
      </c>
    </row>
    <row r="48" spans="12:17" ht="15">
      <c r="L48" s="23">
        <v>46</v>
      </c>
      <c r="M48">
        <v>189.5</v>
      </c>
      <c r="N48">
        <v>1.906</v>
      </c>
      <c r="O48">
        <v>2.1</v>
      </c>
      <c r="P48">
        <v>3</v>
      </c>
      <c r="Q48">
        <v>0</v>
      </c>
    </row>
    <row r="49" spans="12:17" ht="15">
      <c r="L49" s="23">
        <v>47</v>
      </c>
      <c r="M49">
        <v>339.9</v>
      </c>
      <c r="N49">
        <v>2.048</v>
      </c>
      <c r="O49">
        <v>2</v>
      </c>
      <c r="P49">
        <v>2</v>
      </c>
      <c r="Q49">
        <v>3</v>
      </c>
    </row>
    <row r="50" spans="12:17" ht="15">
      <c r="L50" s="23">
        <v>48</v>
      </c>
      <c r="M50">
        <v>297</v>
      </c>
      <c r="N50">
        <v>2.106</v>
      </c>
      <c r="O50">
        <v>2.1</v>
      </c>
      <c r="P50">
        <v>3</v>
      </c>
      <c r="Q50">
        <v>2</v>
      </c>
    </row>
    <row r="51" spans="12:17" ht="15">
      <c r="L51" s="23">
        <v>49</v>
      </c>
      <c r="M51">
        <v>295</v>
      </c>
      <c r="N51">
        <v>2.028</v>
      </c>
      <c r="O51">
        <v>3</v>
      </c>
      <c r="P51">
        <v>5</v>
      </c>
      <c r="Q51">
        <v>2</v>
      </c>
    </row>
    <row r="52" spans="12:17" ht="15">
      <c r="L52" s="23">
        <v>50</v>
      </c>
      <c r="M52">
        <v>222.5</v>
      </c>
      <c r="N52">
        <v>1.794</v>
      </c>
      <c r="O52">
        <v>2</v>
      </c>
      <c r="P52">
        <v>3</v>
      </c>
      <c r="Q52">
        <v>0</v>
      </c>
    </row>
    <row r="53" spans="12:17" ht="15">
      <c r="L53" s="23">
        <v>51</v>
      </c>
      <c r="M53">
        <v>199</v>
      </c>
      <c r="N53">
        <v>2.016</v>
      </c>
      <c r="O53">
        <v>2</v>
      </c>
      <c r="P53">
        <v>5</v>
      </c>
      <c r="Q53">
        <v>1</v>
      </c>
    </row>
    <row r="54" spans="12:17" ht="15">
      <c r="L54" s="23">
        <v>52</v>
      </c>
      <c r="M54">
        <v>385.5</v>
      </c>
      <c r="N54">
        <v>1.904</v>
      </c>
      <c r="O54">
        <v>1.1</v>
      </c>
      <c r="P54">
        <v>3</v>
      </c>
      <c r="Q54">
        <v>1</v>
      </c>
    </row>
    <row r="55" spans="12:17" ht="15">
      <c r="L55" s="23">
        <v>53</v>
      </c>
      <c r="M55">
        <v>230</v>
      </c>
      <c r="N55">
        <v>2.234</v>
      </c>
      <c r="O55">
        <v>3</v>
      </c>
      <c r="P55">
        <v>4</v>
      </c>
      <c r="Q55">
        <v>2</v>
      </c>
    </row>
    <row r="56" spans="12:17" ht="15">
      <c r="L56" s="23">
        <v>54</v>
      </c>
      <c r="M56">
        <v>285</v>
      </c>
      <c r="N56">
        <v>2.269</v>
      </c>
      <c r="O56">
        <v>3.1</v>
      </c>
      <c r="P56">
        <v>4</v>
      </c>
      <c r="Q56">
        <v>0</v>
      </c>
    </row>
    <row r="57" spans="12:17" ht="15">
      <c r="L57" s="23">
        <v>55</v>
      </c>
      <c r="M57">
        <v>243</v>
      </c>
      <c r="N57">
        <v>1.81</v>
      </c>
      <c r="O57">
        <v>3</v>
      </c>
      <c r="P57">
        <v>3</v>
      </c>
      <c r="Q57">
        <v>2</v>
      </c>
    </row>
    <row r="58" spans="12:17" ht="15">
      <c r="L58" s="23">
        <v>56</v>
      </c>
      <c r="M58">
        <v>217</v>
      </c>
      <c r="N58">
        <v>1.875</v>
      </c>
      <c r="O58">
        <v>2</v>
      </c>
      <c r="P58">
        <v>3</v>
      </c>
      <c r="Q58">
        <v>0</v>
      </c>
    </row>
    <row r="59" spans="12:17" ht="15">
      <c r="L59" s="23">
        <v>57</v>
      </c>
      <c r="M59">
        <v>259.9</v>
      </c>
      <c r="N59">
        <v>1.683</v>
      </c>
      <c r="O59">
        <v>2.1</v>
      </c>
      <c r="P59">
        <v>3</v>
      </c>
      <c r="Q59">
        <v>1</v>
      </c>
    </row>
    <row r="60" spans="12:17" ht="15">
      <c r="L60" s="23">
        <v>58</v>
      </c>
      <c r="M60">
        <v>349.5</v>
      </c>
      <c r="N60">
        <v>2.08</v>
      </c>
      <c r="O60">
        <v>2.1</v>
      </c>
      <c r="P60">
        <v>3</v>
      </c>
      <c r="Q60">
        <v>2</v>
      </c>
    </row>
    <row r="61" spans="12:17" ht="15">
      <c r="L61" s="23">
        <v>59</v>
      </c>
      <c r="M61">
        <v>345</v>
      </c>
      <c r="N61">
        <v>2.126</v>
      </c>
      <c r="O61">
        <v>3.1</v>
      </c>
      <c r="P61">
        <v>3</v>
      </c>
      <c r="Q61">
        <v>2</v>
      </c>
    </row>
    <row r="62" spans="12:17" ht="15">
      <c r="L62" s="23">
        <v>60</v>
      </c>
      <c r="M62">
        <v>336</v>
      </c>
      <c r="N62">
        <v>2.126</v>
      </c>
      <c r="O62">
        <v>3.1</v>
      </c>
      <c r="P62">
        <v>3</v>
      </c>
      <c r="Q62">
        <v>2</v>
      </c>
    </row>
    <row r="63" spans="12:17" ht="15">
      <c r="L63" s="23">
        <v>61</v>
      </c>
      <c r="M63">
        <v>333.75</v>
      </c>
      <c r="N63">
        <v>2.126</v>
      </c>
      <c r="O63">
        <v>3.1</v>
      </c>
      <c r="P63">
        <v>3</v>
      </c>
      <c r="Q63">
        <v>2</v>
      </c>
    </row>
    <row r="64" spans="12:17" ht="15">
      <c r="L64" s="23">
        <v>62</v>
      </c>
      <c r="M64">
        <v>340</v>
      </c>
      <c r="N64">
        <v>2.126</v>
      </c>
      <c r="O64">
        <v>3.1</v>
      </c>
      <c r="P64">
        <v>3</v>
      </c>
      <c r="Q64">
        <v>2</v>
      </c>
    </row>
    <row r="65" spans="12:17" ht="15">
      <c r="L65" s="23">
        <v>63</v>
      </c>
      <c r="M65">
        <v>345</v>
      </c>
      <c r="N65">
        <v>2.126</v>
      </c>
      <c r="O65">
        <v>3.1</v>
      </c>
      <c r="P65">
        <v>3</v>
      </c>
      <c r="Q65">
        <v>2</v>
      </c>
    </row>
    <row r="66" spans="12:17" ht="15">
      <c r="L66" s="23">
        <v>64</v>
      </c>
      <c r="M66">
        <v>374.5</v>
      </c>
      <c r="N66">
        <v>1.712</v>
      </c>
      <c r="O66">
        <v>1.1</v>
      </c>
      <c r="P66">
        <v>3</v>
      </c>
      <c r="Q66">
        <v>2</v>
      </c>
    </row>
    <row r="67" spans="12:17" ht="15">
      <c r="L67" s="23">
        <v>65</v>
      </c>
      <c r="M67">
        <v>236.5</v>
      </c>
      <c r="N67">
        <v>1.95</v>
      </c>
      <c r="O67">
        <v>3</v>
      </c>
      <c r="P67">
        <v>4</v>
      </c>
      <c r="Q67">
        <v>2</v>
      </c>
    </row>
    <row r="68" spans="12:17" ht="15">
      <c r="L68" s="23">
        <v>66</v>
      </c>
      <c r="M68">
        <v>350</v>
      </c>
      <c r="N68">
        <v>2.02</v>
      </c>
      <c r="O68">
        <v>2</v>
      </c>
      <c r="P68">
        <v>3</v>
      </c>
      <c r="Q68">
        <v>2</v>
      </c>
    </row>
    <row r="69" spans="12:17" ht="15">
      <c r="L69" s="23">
        <v>67</v>
      </c>
      <c r="M69">
        <v>270</v>
      </c>
      <c r="N69">
        <v>2.053</v>
      </c>
      <c r="O69">
        <v>2.1</v>
      </c>
      <c r="P69">
        <v>3</v>
      </c>
      <c r="Q69">
        <v>2</v>
      </c>
    </row>
    <row r="70" spans="12:17" ht="15">
      <c r="L70" s="23">
        <v>68</v>
      </c>
      <c r="M70">
        <v>299</v>
      </c>
      <c r="N70">
        <v>1.743</v>
      </c>
      <c r="O70">
        <v>2</v>
      </c>
      <c r="P70">
        <v>3</v>
      </c>
      <c r="Q70">
        <v>2</v>
      </c>
    </row>
    <row r="71" spans="12:17" ht="15">
      <c r="L71" s="23">
        <v>69</v>
      </c>
      <c r="M71">
        <v>285</v>
      </c>
      <c r="N71">
        <v>1.878</v>
      </c>
      <c r="O71">
        <v>2.1</v>
      </c>
      <c r="P71">
        <v>3</v>
      </c>
      <c r="Q71">
        <v>2</v>
      </c>
    </row>
    <row r="72" spans="12:17" ht="15">
      <c r="L72" s="23">
        <v>70</v>
      </c>
      <c r="M72">
        <v>255</v>
      </c>
      <c r="N72">
        <v>1.9</v>
      </c>
      <c r="O72">
        <v>2</v>
      </c>
      <c r="P72">
        <v>3</v>
      </c>
      <c r="Q72">
        <v>2</v>
      </c>
    </row>
    <row r="73" spans="12:17" ht="15">
      <c r="L73" s="23">
        <v>71</v>
      </c>
      <c r="M73">
        <v>259</v>
      </c>
      <c r="N73">
        <v>2.208</v>
      </c>
      <c r="O73">
        <v>3</v>
      </c>
      <c r="P73">
        <v>3</v>
      </c>
      <c r="Q73">
        <v>2</v>
      </c>
    </row>
    <row r="74" spans="12:17" ht="15">
      <c r="L74" s="23">
        <v>72</v>
      </c>
      <c r="M74">
        <v>249.9</v>
      </c>
      <c r="N74">
        <v>2.081</v>
      </c>
      <c r="O74">
        <v>2.1</v>
      </c>
      <c r="P74">
        <v>4</v>
      </c>
      <c r="Q74">
        <v>1</v>
      </c>
    </row>
    <row r="75" spans="12:17" ht="15">
      <c r="L75" s="23">
        <v>73</v>
      </c>
      <c r="M75">
        <v>215</v>
      </c>
      <c r="N75">
        <v>2.044</v>
      </c>
      <c r="O75">
        <v>1.1</v>
      </c>
      <c r="P75">
        <v>4</v>
      </c>
      <c r="Q75">
        <v>0</v>
      </c>
    </row>
    <row r="76" spans="12:17" ht="15">
      <c r="L76" s="23">
        <v>74</v>
      </c>
      <c r="M76">
        <v>435</v>
      </c>
      <c r="N76">
        <v>2.253</v>
      </c>
      <c r="O76">
        <v>2</v>
      </c>
      <c r="P76">
        <v>3</v>
      </c>
      <c r="Q76">
        <v>2</v>
      </c>
    </row>
    <row r="77" spans="12:17" ht="15">
      <c r="L77" s="23">
        <v>75</v>
      </c>
      <c r="M77">
        <v>274.9</v>
      </c>
      <c r="N77">
        <v>1.861</v>
      </c>
      <c r="O77">
        <v>2</v>
      </c>
      <c r="P77">
        <v>4</v>
      </c>
      <c r="Q77">
        <v>2</v>
      </c>
    </row>
    <row r="78" spans="12:17" ht="15">
      <c r="L78" s="23">
        <v>76</v>
      </c>
      <c r="M78">
        <v>349.5</v>
      </c>
      <c r="N78">
        <v>2.896</v>
      </c>
      <c r="O78">
        <v>3</v>
      </c>
      <c r="P78">
        <v>5</v>
      </c>
      <c r="Q78">
        <v>2</v>
      </c>
    </row>
  </sheetData>
  <sheetProtection/>
  <mergeCells count="2">
    <mergeCell ref="B19:K20"/>
    <mergeCell ref="A32:K33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356750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RES341_S5.xls</dc:title>
  <dc:subject>Hypothesis Testing</dc:subject>
  <dc:creator>Dr. Paul Harder</dc:creator>
  <cp:keywords/>
  <dc:description>Template file for preparation of assignment for RES/341</dc:description>
  <cp:lastModifiedBy>Walter R. Campos</cp:lastModifiedBy>
  <dcterms:created xsi:type="dcterms:W3CDTF">2004-09-24T11:48:12Z</dcterms:created>
  <dcterms:modified xsi:type="dcterms:W3CDTF">2010-11-08T19:52:37Z</dcterms:modified>
  <cp:category/>
  <cp:version/>
  <cp:contentType/>
  <cp:contentStatus/>
</cp:coreProperties>
</file>