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65281" windowWidth="12885" windowHeight="15990" activeTab="0"/>
  </bookViews>
  <sheets>
    <sheet name="Answer sheet" sheetId="1" r:id="rId1"/>
    <sheet name="Support for Problem 9.69" sheetId="2" r:id="rId2"/>
    <sheet name="Support data for 9.73" sheetId="3" r:id="rId3"/>
    <sheet name="Support for 9.72" sheetId="4" r:id="rId4"/>
    <sheet name="Support for Problem 9.74" sheetId="5" r:id="rId5"/>
    <sheet name="Support for Problem 10.28" sheetId="6" r:id="rId6"/>
    <sheet name="Support for problem 10.29" sheetId="7" r:id="rId7"/>
    <sheet name="Support for Problem 10.82 (a)" sheetId="8" r:id="rId8"/>
    <sheet name="Support for Problem 10.82 (b)" sheetId="9" r:id="rId9"/>
  </sheets>
  <definedNames/>
  <calcPr fullCalcOnLoad="1"/>
</workbook>
</file>

<file path=xl/sharedStrings.xml><?xml version="1.0" encoding="utf-8"?>
<sst xmlns="http://schemas.openxmlformats.org/spreadsheetml/2006/main" count="406" uniqueCount="157">
  <si>
    <t>Points</t>
  </si>
  <si>
    <t>Answer</t>
  </si>
  <si>
    <t>Total Points:</t>
  </si>
  <si>
    <t>Upper value</t>
  </si>
  <si>
    <t>Lower value</t>
  </si>
  <si>
    <t xml:space="preserve"> </t>
  </si>
  <si>
    <t>Late payments of medical claims can add to the cost of health care.  An article reported that for one insurance company, 85.1% of the claims were paid in full when first submitted.  Suppose that the insurance company developed a new payment system in an effort to increase this percentage.  A sample of 200 claims processed under this system revealed that 180 of the claims were paid in full when first submittted.</t>
  </si>
  <si>
    <t>a.At the 0.05 level of significance, is there evidence that the proportion of claims processed under this new system is higher than the article reported for the previsou system?</t>
  </si>
  <si>
    <t>b.Compute the p-value and interpret its meaning.</t>
  </si>
  <si>
    <t>p-value</t>
  </si>
  <si>
    <t>Interpret the meaning</t>
  </si>
  <si>
    <t>a.At the 0.05 level of significance, use the six-step critical value approach to hypothesis testing to try to prove that the percentage of people who trust energy-efficiency ratings differ from 50%.</t>
  </si>
  <si>
    <t>Step 1</t>
  </si>
  <si>
    <t>Step 2</t>
  </si>
  <si>
    <t>Step 3</t>
  </si>
  <si>
    <t>Step 4</t>
  </si>
  <si>
    <t>Step 5</t>
  </si>
  <si>
    <t>Step 6</t>
  </si>
  <si>
    <t>b.Use the five step p-value approach.</t>
  </si>
  <si>
    <t>c.Intepret the results</t>
  </si>
  <si>
    <t>One of the biggest issues facing e-retailers is the ability to reduce the proportion of customers who cancel their transactions after they have selected their products.  It has been estimated that about 1/2 of prospective customers cancel their transactions after they have selected their products.  Suppose a company changed its Web site so that customers could use a single-page checkout process rather than multiple pages.  A sample of 500 customers who had selected their products were provided with the new checkout.  Of these 500 customers, 210 canceled their tranactions after they have selected their products.</t>
  </si>
  <si>
    <t>a.At the 0.01 level of significance, is there evidence that the proportion of customers who selected products and then cancelled their transaction was less than 0.50 with the new system?</t>
  </si>
  <si>
    <t>bSuppose that a sample of 100 customers who had selected their products were provided with the new checkout system and that 42 of those customers cancelled their transactions after they had selected their products.  At the 0.01 level of significance, is there evidence that the proportion of customers who selected products and then cancelled their transaction was less than 0.50 with the new system?</t>
  </si>
  <si>
    <t>c.  Compare the results of (a) and (b) and discuss the effect that sample size has on the outcome, and, in general on hypothesis testing.</t>
  </si>
  <si>
    <t>More professional women then everbefore are forgoing motherhood because of the time constraints of their careers.  However, many women still manage to find time to climb the corporate ladder and set time adie to have children.  A survey of 187 attendees at Fortune Magazine's Most Powerful Women in Business summit in March 2002 found that at least 133 had at least one child.  Assume that the group of 187 women was a random sample from the population of all successful woemn executives.</t>
  </si>
  <si>
    <t>a.What was the sample proportion of successful woemn executives who had children?</t>
  </si>
  <si>
    <t>b.At the 0.05 level of significance, can you state that mnore than half of all successful women execurtives had children?</t>
  </si>
  <si>
    <t>c.At the 0.05 level of significance, can you state that mnore than two-thirds of all successful women executives had children?</t>
  </si>
  <si>
    <t>d. Do you think the random sample assumption is valid? Explain.</t>
  </si>
  <si>
    <t>Multiple myeloma, or blood plasma cancer, is characterized by increased blood vessel formation in the bone marrow that is a prognostic factor in survival.  One treatmment approach used for multiple myeloma is stem cell transplantation with the patient's own stem cells.  The data stored in the file myeloma.xls represent the bone marrow microvessal density for patients who had a complete response to the stem cell transplant, as measured by blood and urine tests.  The measurements were taken prior to the stem cell transplat and at the time of the complete response.</t>
  </si>
  <si>
    <t>a.At the 0.05 level of significance,is there evidence that the mean bone marrow microvessel density is higher before the stem cell transplant than after the stem cell transplant?</t>
  </si>
  <si>
    <t>b.Interpret the meaning of the p-value in )a).</t>
  </si>
  <si>
    <t>c.Construct and interpret a 95% confidence interval estimate of the mean difference in bone marrow microvessel density before and after the stem cell transplant.</t>
  </si>
  <si>
    <t>d.What assumption is necessary to perform the test in (a)?</t>
  </si>
  <si>
    <t>Over the past year, the vice president for human resources at a large medical center has run a serioes of three month workshops aimed at increrasing worker motivation and performance.  To check the effectiveness of the workshops, she selected a random sample of 35 employees from the personnel files and recorded their most recent annual performance ratings, along with their ratings prior to attending the workshops.  The data are stored in the file perform.xls.  The Microsoft excel results in Panels A and B in the text provide both descriptive and inferential information so that you can analysze the reuslts and examine the assumptions of the assumptins of the hypothesis test used:  State your findings in a report to the vice president for human resources.</t>
  </si>
  <si>
    <t>Problem 1.27 on page 15 describes a survey of 50 undergraduate students (see the file undergradsurvey.xls.)</t>
  </si>
  <si>
    <t>a. For these data, at the 0.05 level of significance, is there evidence of a difference between males and females in grade point average, expected starting salaryt, salary expected in five years, age, and spending on terxtbooks and supplies?</t>
  </si>
  <si>
    <t>GPA?</t>
  </si>
  <si>
    <t>Starting salary?</t>
  </si>
  <si>
    <t>Salary in 5 years?</t>
  </si>
  <si>
    <t>Spending?</t>
  </si>
  <si>
    <t>b. For these data, at the 0.05 level of significance, is there evidence of a difference between those students who plan to go on to graduate school and those who do not plan to go on to graduate school in in grade point average, expected starting salary, salary expected in five years, age, and spending on terxtbooks and supplies?</t>
  </si>
  <si>
    <t>Workshop 6 Group Review Questions</t>
  </si>
  <si>
    <t>Age</t>
  </si>
  <si>
    <t xml:space="preserve"> A wall Street Journal poll asked respondents if they trusted energy-efficiency ratings on cars and appliances; 552 responded yes and 531 responded no.</t>
  </si>
  <si>
    <r>
      <t>1.</t>
    </r>
    <r>
      <rPr>
        <b/>
        <sz val="12"/>
        <rFont val="Times New Roman"/>
        <family val="1"/>
      </rPr>
      <t xml:space="preserve"> Complete six of the following problems with your team.</t>
    </r>
    <r>
      <rPr>
        <sz val="12"/>
        <rFont val="Times New Roman"/>
        <family val="1"/>
      </rPr>
      <t xml:space="preserve"> Note: use Excel whenever possible.  The Chapter Problems forum, Workshop Six thread is available for you to ask questions and to assist your peers with their questions:
a. Chapter 9:  9.69, and 9.72 through 9.74.
b. Chapter 10: 10.28, 10.29, and 10.83.</t>
    </r>
    <r>
      <rPr>
        <b/>
        <sz val="12"/>
        <rFont val="Times New Roman"/>
        <family val="1"/>
      </rPr>
      <t xml:space="preserve">
</t>
    </r>
    <r>
      <rPr>
        <sz val="12"/>
        <rFont val="Times New Roman"/>
        <family val="1"/>
      </rPr>
      <t xml:space="preserve">2. Save your work and submit your team’s answers via Submit Assignments.  All work MUST be shown on the appropriate worksheet; Link each appropriate box to the location cell on the specific worksheet that contains the answer.  Remember that your full work must be contained on the appropriate worksheet for full credit. </t>
    </r>
  </si>
  <si>
    <t>ID Num</t>
  </si>
  <si>
    <t>Gender</t>
  </si>
  <si>
    <t>Height</t>
  </si>
  <si>
    <t>Class</t>
  </si>
  <si>
    <t>Major</t>
  </si>
  <si>
    <t>Grad School</t>
  </si>
  <si>
    <t>GPA</t>
  </si>
  <si>
    <t>Expected Salary</t>
  </si>
  <si>
    <t>Annual Salary in 5 Years</t>
  </si>
  <si>
    <t>Employment Status</t>
  </si>
  <si>
    <t>Number of Affiliations</t>
  </si>
  <si>
    <t>Satisfaction Advisement</t>
  </si>
  <si>
    <t>Spending</t>
  </si>
  <si>
    <t>ID01</t>
  </si>
  <si>
    <t>m</t>
  </si>
  <si>
    <t>so</t>
  </si>
  <si>
    <t>mr</t>
  </si>
  <si>
    <t>y</t>
  </si>
  <si>
    <t>un</t>
  </si>
  <si>
    <t>ID02</t>
  </si>
  <si>
    <t>sr</t>
  </si>
  <si>
    <t>pt</t>
  </si>
  <si>
    <t>ID03</t>
  </si>
  <si>
    <t>jr</t>
  </si>
  <si>
    <t>ef</t>
  </si>
  <si>
    <t>n</t>
  </si>
  <si>
    <t>ID04</t>
  </si>
  <si>
    <t>fr</t>
  </si>
  <si>
    <t>ID05</t>
  </si>
  <si>
    <t>ID06</t>
  </si>
  <si>
    <t>a</t>
  </si>
  <si>
    <t>ID07</t>
  </si>
  <si>
    <t>ID08</t>
  </si>
  <si>
    <t>ID09</t>
  </si>
  <si>
    <t>f</t>
  </si>
  <si>
    <t>ID10</t>
  </si>
  <si>
    <t>ID11</t>
  </si>
  <si>
    <t>ID12</t>
  </si>
  <si>
    <t>ID13</t>
  </si>
  <si>
    <t>ID14</t>
  </si>
  <si>
    <t>ID15</t>
  </si>
  <si>
    <t>ID16</t>
  </si>
  <si>
    <t>ID17</t>
  </si>
  <si>
    <t>ib</t>
  </si>
  <si>
    <t>ID18</t>
  </si>
  <si>
    <t>ID19</t>
  </si>
  <si>
    <t>ID20</t>
  </si>
  <si>
    <t>ID21</t>
  </si>
  <si>
    <t>ID22</t>
  </si>
  <si>
    <t>ID23</t>
  </si>
  <si>
    <t>ID24</t>
  </si>
  <si>
    <t>ID25</t>
  </si>
  <si>
    <t>ID26</t>
  </si>
  <si>
    <t>o</t>
  </si>
  <si>
    <t>ID27</t>
  </si>
  <si>
    <t>ID28</t>
  </si>
  <si>
    <t>ID29</t>
  </si>
  <si>
    <t>ID30</t>
  </si>
  <si>
    <t>ID31</t>
  </si>
  <si>
    <t>ID32</t>
  </si>
  <si>
    <t>ft</t>
  </si>
  <si>
    <t>ID33</t>
  </si>
  <si>
    <t>ID34</t>
  </si>
  <si>
    <t>ID35</t>
  </si>
  <si>
    <t>ID36</t>
  </si>
  <si>
    <t>ID37</t>
  </si>
  <si>
    <t>ID38</t>
  </si>
  <si>
    <t>ID39</t>
  </si>
  <si>
    <t>ID40</t>
  </si>
  <si>
    <t>is</t>
  </si>
  <si>
    <t>ID41</t>
  </si>
  <si>
    <t>ID42</t>
  </si>
  <si>
    <t>ID43</t>
  </si>
  <si>
    <t>ID44</t>
  </si>
  <si>
    <t>ID45</t>
  </si>
  <si>
    <t>ID46</t>
  </si>
  <si>
    <t>ID47</t>
  </si>
  <si>
    <t>ID48</t>
  </si>
  <si>
    <t>ID49</t>
  </si>
  <si>
    <t>ID50</t>
  </si>
  <si>
    <t>Before</t>
  </si>
  <si>
    <t>After</t>
  </si>
  <si>
    <t>Difference</t>
  </si>
  <si>
    <t>Mean</t>
  </si>
  <si>
    <t>Standard Error</t>
  </si>
  <si>
    <t>Median</t>
  </si>
  <si>
    <t>Mode</t>
  </si>
  <si>
    <t>Standard Deviation</t>
  </si>
  <si>
    <t>Sample Variance</t>
  </si>
  <si>
    <t>Kurtosis</t>
  </si>
  <si>
    <t>Skewness</t>
  </si>
  <si>
    <t>Range</t>
  </si>
  <si>
    <t>Minimum</t>
  </si>
  <si>
    <t>Maximum</t>
  </si>
  <si>
    <t>Sum</t>
  </si>
  <si>
    <t>Count</t>
  </si>
  <si>
    <t>Largest(1)</t>
  </si>
  <si>
    <t>Smallest(1)</t>
  </si>
  <si>
    <t>t-Test: Paired Two Sample for Means</t>
  </si>
  <si>
    <t>Variance</t>
  </si>
  <si>
    <t>Observations</t>
  </si>
  <si>
    <t>Pearson Correlation</t>
  </si>
  <si>
    <t>Hypothesized Mean Difference</t>
  </si>
  <si>
    <t>df</t>
  </si>
  <si>
    <t>t Stat</t>
  </si>
  <si>
    <t>P(T&lt;=t) one-tail</t>
  </si>
  <si>
    <t>t Critical one-tail</t>
  </si>
  <si>
    <t>P(T&lt;=t) two-tail</t>
  </si>
  <si>
    <t>t Critical two-tail</t>
  </si>
  <si>
    <t>Patient</t>
  </si>
  <si>
    <t xml:space="preserve">Before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</si>
</sst>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quot;$&quot;* #,##0.000_);_(&quot;$&quot;* \(#,##0.000\);_(&quot;$&quot;* &quot;-&quot;??_);_(@_)"/>
    <numFmt numFmtId="171" formatCode="0.000"/>
    <numFmt numFmtId="172" formatCode="0.0000"/>
    <numFmt numFmtId="173" formatCode="0.00000"/>
    <numFmt numFmtId="174" formatCode="0.000000"/>
    <numFmt numFmtId="175" formatCode="0.0000000"/>
    <numFmt numFmtId="176" formatCode="0.00000000"/>
    <numFmt numFmtId="177" formatCode="0.000000000"/>
    <numFmt numFmtId="178" formatCode="0.0000000000"/>
    <numFmt numFmtId="179" formatCode="0.00000000000"/>
    <numFmt numFmtId="180" formatCode="0.000000000000"/>
    <numFmt numFmtId="181" formatCode="0.0000000000000"/>
    <numFmt numFmtId="182" formatCode="0.00000000000000"/>
    <numFmt numFmtId="183" formatCode="0.000000000000000"/>
    <numFmt numFmtId="184" formatCode="0.0000000000000000"/>
    <numFmt numFmtId="185" formatCode="0.00000000000000000"/>
    <numFmt numFmtId="186" formatCode="0.000000000000000000"/>
  </numFmts>
  <fonts count="42">
    <font>
      <sz val="10"/>
      <name val="Arial"/>
      <family val="0"/>
    </font>
    <font>
      <sz val="8"/>
      <name val="Arial"/>
      <family val="2"/>
    </font>
    <font>
      <b/>
      <sz val="10"/>
      <name val="Arial"/>
      <family val="2"/>
    </font>
    <font>
      <sz val="10"/>
      <name val="Times New Roman"/>
      <family val="1"/>
    </font>
    <font>
      <b/>
      <sz val="14"/>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Alignment="1">
      <alignment/>
    </xf>
    <xf numFmtId="0" fontId="0" fillId="0" borderId="0" xfId="0" applyAlignment="1">
      <alignment horizontal="center" vertic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Border="1" applyAlignment="1">
      <alignment vertical="center" wrapText="1"/>
    </xf>
    <xf numFmtId="0" fontId="0" fillId="0" borderId="0" xfId="0"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xf>
    <xf numFmtId="2" fontId="2" fillId="0" borderId="0" xfId="0" applyNumberFormat="1" applyFont="1" applyAlignment="1">
      <alignment horizontal="center" vertical="center"/>
    </xf>
    <xf numFmtId="0" fontId="2" fillId="0" borderId="0" xfId="0" applyFont="1" applyBorder="1" applyAlignment="1">
      <alignment horizontal="left" vertical="center"/>
    </xf>
    <xf numFmtId="0" fontId="0" fillId="0" borderId="0" xfId="0" applyAlignment="1">
      <alignment/>
    </xf>
    <xf numFmtId="0" fontId="0" fillId="0" borderId="10" xfId="0" applyBorder="1" applyAlignment="1">
      <alignment/>
    </xf>
    <xf numFmtId="0" fontId="2" fillId="0" borderId="0" xfId="0" applyFont="1" applyBorder="1" applyAlignment="1">
      <alignment horizontal="center" vertical="center" wrapText="1"/>
    </xf>
    <xf numFmtId="0" fontId="2" fillId="0" borderId="0" xfId="0" applyFont="1" applyAlignment="1">
      <alignment/>
    </xf>
    <xf numFmtId="168" fontId="0" fillId="0" borderId="10" xfId="0" applyNumberFormat="1" applyBorder="1" applyAlignment="1">
      <alignment/>
    </xf>
    <xf numFmtId="0" fontId="3" fillId="0" borderId="0" xfId="0" applyFont="1" applyBorder="1" applyAlignment="1">
      <alignment vertical="center" wrapText="1"/>
    </xf>
    <xf numFmtId="0" fontId="3"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horizontal="center" vertical="center"/>
    </xf>
    <xf numFmtId="0" fontId="0" fillId="0" borderId="0" xfId="0" applyAlignment="1">
      <alignment horizontal="center" vertical="center"/>
    </xf>
    <xf numFmtId="0" fontId="6"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alignment wrapText="1"/>
    </xf>
    <xf numFmtId="0" fontId="2" fillId="0" borderId="14" xfId="0" applyFont="1" applyFill="1" applyBorder="1" applyAlignment="1">
      <alignment horizontal="center" wrapText="1"/>
    </xf>
    <xf numFmtId="0" fontId="2" fillId="0" borderId="0" xfId="0" applyFont="1" applyAlignment="1">
      <alignment horizontal="right" wrapText="1"/>
    </xf>
    <xf numFmtId="0" fontId="0" fillId="0" borderId="0" xfId="0" applyFill="1" applyBorder="1" applyAlignment="1">
      <alignment horizontal="right"/>
    </xf>
    <xf numFmtId="2" fontId="0" fillId="0" borderId="0" xfId="0" applyNumberFormat="1" applyFill="1" applyBorder="1" applyAlignment="1">
      <alignment horizontal="right"/>
    </xf>
    <xf numFmtId="0" fontId="0" fillId="0" borderId="0" xfId="0" applyAlignment="1">
      <alignment horizontal="right"/>
    </xf>
    <xf numFmtId="0" fontId="0" fillId="0" borderId="15" xfId="0" applyFill="1" applyBorder="1" applyAlignment="1">
      <alignment horizontal="right"/>
    </xf>
    <xf numFmtId="2" fontId="0" fillId="0" borderId="15" xfId="0" applyNumberFormat="1" applyFill="1" applyBorder="1" applyAlignment="1">
      <alignment horizontal="right"/>
    </xf>
    <xf numFmtId="0" fontId="2" fillId="0" borderId="16" xfId="0" applyFont="1" applyBorder="1" applyAlignment="1">
      <alignment horizontal="center"/>
    </xf>
    <xf numFmtId="0" fontId="2" fillId="0" borderId="16" xfId="0" applyFont="1" applyBorder="1" applyAlignment="1">
      <alignment/>
    </xf>
    <xf numFmtId="0" fontId="24" fillId="0" borderId="14" xfId="0" applyFont="1" applyFill="1" applyBorder="1" applyAlignment="1">
      <alignment horizontal="centerContinuous"/>
    </xf>
    <xf numFmtId="172" fontId="0" fillId="0" borderId="0" xfId="0" applyNumberFormat="1" applyAlignment="1">
      <alignment/>
    </xf>
    <xf numFmtId="0" fontId="2" fillId="0" borderId="0" xfId="0" applyFont="1" applyFill="1" applyBorder="1" applyAlignment="1">
      <alignment/>
    </xf>
    <xf numFmtId="172" fontId="2" fillId="0" borderId="0" xfId="0" applyNumberFormat="1" applyFont="1" applyFill="1" applyBorder="1" applyAlignment="1">
      <alignment/>
    </xf>
    <xf numFmtId="0" fontId="2" fillId="0" borderId="15" xfId="0" applyFont="1" applyFill="1" applyBorder="1" applyAlignment="1">
      <alignment/>
    </xf>
    <xf numFmtId="0" fontId="24" fillId="0" borderId="14" xfId="0" applyFont="1" applyFill="1" applyBorder="1" applyAlignment="1">
      <alignment horizontal="center"/>
    </xf>
    <xf numFmtId="172" fontId="2" fillId="0" borderId="15" xfId="0" applyNumberFormat="1" applyFont="1" applyFill="1" applyBorder="1" applyAlignment="1">
      <alignment/>
    </xf>
    <xf numFmtId="0" fontId="2" fillId="0" borderId="14" xfId="0" applyFont="1" applyFill="1" applyBorder="1" applyAlignment="1">
      <alignment horizontal="center"/>
    </xf>
    <xf numFmtId="0" fontId="0" fillId="0" borderId="0" xfId="0" applyFill="1" applyBorder="1" applyAlignment="1">
      <alignment/>
    </xf>
    <xf numFmtId="0" fontId="0" fillId="0" borderId="16"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8"/>
  <sheetViews>
    <sheetView tabSelected="1" zoomScale="75" zoomScaleNormal="75" zoomScalePageLayoutView="0" workbookViewId="0" topLeftCell="A1">
      <selection activeCell="N86" sqref="N86"/>
    </sheetView>
  </sheetViews>
  <sheetFormatPr defaultColWidth="9.140625" defaultRowHeight="12.75"/>
  <cols>
    <col min="1" max="1" width="9.00390625" style="0" customWidth="1"/>
    <col min="2" max="2" width="25.00390625" style="0" customWidth="1"/>
    <col min="3" max="3" width="14.7109375" style="0" customWidth="1"/>
    <col min="7" max="7" width="4.00390625" style="0" customWidth="1"/>
    <col min="10" max="10" width="7.00390625" style="0" customWidth="1"/>
    <col min="11" max="11" width="11.00390625" style="0" customWidth="1"/>
    <col min="12" max="12" width="10.421875" style="0" customWidth="1"/>
    <col min="15" max="15" width="3.8515625" style="0" customWidth="1"/>
    <col min="17" max="17" width="11.7109375" style="0" customWidth="1"/>
    <col min="18" max="18" width="11.57421875" style="0" customWidth="1"/>
    <col min="19" max="19" width="11.140625" style="0" customWidth="1"/>
    <col min="20" max="20" width="10.57421875" style="0" customWidth="1"/>
    <col min="22" max="22" width="10.421875" style="0" customWidth="1"/>
    <col min="23" max="23" width="11.28125" style="0" customWidth="1"/>
    <col min="24" max="24" width="11.00390625" style="0" customWidth="1"/>
    <col min="25" max="25" width="11.7109375" style="0" customWidth="1"/>
  </cols>
  <sheetData>
    <row r="1" spans="1:11" ht="29.25" customHeight="1" thickBot="1">
      <c r="A1" s="27" t="s">
        <v>42</v>
      </c>
      <c r="B1" s="28"/>
      <c r="C1" s="28"/>
      <c r="D1" s="28"/>
      <c r="E1" s="28"/>
      <c r="F1" s="28"/>
      <c r="G1" s="28"/>
      <c r="H1" s="28"/>
      <c r="I1" s="28"/>
      <c r="J1" s="28"/>
      <c r="K1" s="28"/>
    </row>
    <row r="2" spans="1:14" ht="156" customHeight="1" thickBot="1">
      <c r="A2" s="4"/>
      <c r="B2" s="29" t="s">
        <v>45</v>
      </c>
      <c r="C2" s="30"/>
      <c r="D2" s="30"/>
      <c r="E2" s="30"/>
      <c r="F2" s="30"/>
      <c r="G2" s="30"/>
      <c r="H2" s="30"/>
      <c r="I2" s="30"/>
      <c r="J2" s="30"/>
      <c r="K2" s="30"/>
      <c r="L2" s="21"/>
      <c r="M2" s="31"/>
      <c r="N2" s="32"/>
    </row>
    <row r="3" spans="1:12" ht="18.75" customHeight="1">
      <c r="A3" s="4"/>
      <c r="B3" s="8"/>
      <c r="C3" s="7"/>
      <c r="D3" s="7"/>
      <c r="E3" s="7"/>
      <c r="F3" s="7"/>
      <c r="G3" s="7"/>
      <c r="H3" s="7"/>
      <c r="I3" s="7"/>
      <c r="J3" s="7"/>
      <c r="K3" s="7"/>
      <c r="L3" s="6"/>
    </row>
    <row r="4" spans="1:14" ht="15.75" customHeight="1">
      <c r="A4" s="4"/>
      <c r="B4" s="2"/>
      <c r="C4" s="3"/>
      <c r="D4" s="3"/>
      <c r="E4" s="3"/>
      <c r="F4" s="3"/>
      <c r="G4" s="3"/>
      <c r="H4" s="3"/>
      <c r="L4" s="16" t="s">
        <v>1</v>
      </c>
      <c r="M4" s="3"/>
      <c r="N4" s="5" t="s">
        <v>0</v>
      </c>
    </row>
    <row r="5" spans="1:14" ht="15.75" customHeight="1" thickBot="1">
      <c r="A5" s="4"/>
      <c r="B5" s="2"/>
      <c r="C5" s="3"/>
      <c r="D5" s="3"/>
      <c r="E5" s="3"/>
      <c r="F5" s="3"/>
      <c r="G5" s="3"/>
      <c r="H5" s="3"/>
      <c r="L5" s="3"/>
      <c r="M5" s="3"/>
      <c r="N5" s="5"/>
    </row>
    <row r="6" spans="1:9" ht="75.75" customHeight="1" thickBot="1">
      <c r="A6" s="12">
        <v>9.69</v>
      </c>
      <c r="B6" s="20" t="s">
        <v>6</v>
      </c>
      <c r="C6" s="21"/>
      <c r="D6" s="21"/>
      <c r="E6" s="21"/>
      <c r="F6" s="21"/>
      <c r="G6" s="21"/>
      <c r="H6" s="21"/>
      <c r="I6" s="22"/>
    </row>
    <row r="7" ht="13.5" thickBot="1">
      <c r="A7" s="1"/>
    </row>
    <row r="8" spans="1:14" ht="48.75" customHeight="1" thickBot="1">
      <c r="A8" s="1"/>
      <c r="B8" s="20" t="s">
        <v>7</v>
      </c>
      <c r="C8" s="21"/>
      <c r="D8" s="21"/>
      <c r="E8" s="21"/>
      <c r="F8" s="22"/>
      <c r="L8" s="15"/>
      <c r="N8" s="15">
        <v>2</v>
      </c>
    </row>
    <row r="9" spans="1:14" ht="14.25" customHeight="1">
      <c r="A9" s="1"/>
      <c r="B9" s="19"/>
      <c r="C9" s="6"/>
      <c r="D9" s="6"/>
      <c r="E9" s="6"/>
      <c r="F9" s="6"/>
      <c r="L9" s="11"/>
      <c r="M9" s="11"/>
      <c r="N9" s="11"/>
    </row>
    <row r="10" spans="1:14" ht="11.25" customHeight="1" thickBot="1">
      <c r="A10" s="1"/>
      <c r="B10" s="19"/>
      <c r="C10" s="6"/>
      <c r="D10" s="6"/>
      <c r="E10" s="6"/>
      <c r="F10" s="6"/>
      <c r="L10" s="11"/>
      <c r="M10" s="11"/>
      <c r="N10" s="11"/>
    </row>
    <row r="11" spans="1:14" ht="30.75" customHeight="1" thickBot="1">
      <c r="A11" s="1"/>
      <c r="B11" s="20" t="s">
        <v>8</v>
      </c>
      <c r="C11" s="21"/>
      <c r="D11" s="21"/>
      <c r="E11" s="21"/>
      <c r="F11" s="22"/>
      <c r="K11" t="s">
        <v>9</v>
      </c>
      <c r="L11" s="15"/>
      <c r="N11" s="15">
        <v>2</v>
      </c>
    </row>
    <row r="12" spans="1:14" ht="11.25" customHeight="1" thickBot="1">
      <c r="A12" s="1"/>
      <c r="B12" s="19"/>
      <c r="C12" s="6"/>
      <c r="D12" s="6"/>
      <c r="E12" s="6"/>
      <c r="F12" s="6"/>
      <c r="L12" s="11"/>
      <c r="M12" s="11"/>
      <c r="N12" s="11"/>
    </row>
    <row r="13" spans="1:14" ht="37.5" customHeight="1" thickBot="1">
      <c r="A13" s="1"/>
      <c r="B13" s="33" t="s">
        <v>10</v>
      </c>
      <c r="C13" s="31"/>
      <c r="D13" s="31"/>
      <c r="E13" s="31"/>
      <c r="F13" s="32"/>
      <c r="L13" s="11"/>
      <c r="M13" s="11"/>
      <c r="N13" s="15">
        <v>1</v>
      </c>
    </row>
    <row r="14" spans="1:14" ht="13.5" thickBot="1">
      <c r="A14" s="1"/>
      <c r="E14" s="13"/>
      <c r="I14" s="14"/>
      <c r="J14" s="9"/>
      <c r="K14" s="10"/>
      <c r="L14" s="11"/>
      <c r="N14" s="11"/>
    </row>
    <row r="15" spans="1:9" ht="51.75" customHeight="1" thickBot="1">
      <c r="A15" s="12">
        <v>9.72</v>
      </c>
      <c r="B15" s="20" t="s">
        <v>44</v>
      </c>
      <c r="C15" s="21"/>
      <c r="D15" s="21"/>
      <c r="E15" s="21"/>
      <c r="F15" s="21"/>
      <c r="G15" s="21"/>
      <c r="H15" s="21"/>
      <c r="I15" s="22"/>
    </row>
    <row r="16" ht="13.5" thickBot="1">
      <c r="A16" s="1"/>
    </row>
    <row r="17" spans="1:14" ht="40.5" customHeight="1" thickBot="1">
      <c r="A17" s="1"/>
      <c r="B17" s="20" t="s">
        <v>11</v>
      </c>
      <c r="C17" s="21"/>
      <c r="D17" s="21"/>
      <c r="E17" s="21"/>
      <c r="F17" s="22"/>
      <c r="L17" s="11"/>
      <c r="N17" s="11"/>
    </row>
    <row r="18" spans="1:14" ht="11.25" customHeight="1" thickBot="1">
      <c r="A18" s="1"/>
      <c r="B18" s="19"/>
      <c r="C18" s="6"/>
      <c r="D18" s="6"/>
      <c r="E18" s="6"/>
      <c r="F18" s="6"/>
      <c r="L18" s="11"/>
      <c r="M18" s="11"/>
      <c r="N18" s="11"/>
    </row>
    <row r="19" spans="1:14" ht="15.75" customHeight="1" thickBot="1">
      <c r="A19" s="1"/>
      <c r="H19" s="19" t="s">
        <v>12</v>
      </c>
      <c r="I19" s="23"/>
      <c r="J19" s="21"/>
      <c r="K19" s="21"/>
      <c r="L19" s="22"/>
      <c r="M19" s="11"/>
      <c r="N19" s="15">
        <v>0.4</v>
      </c>
    </row>
    <row r="20" spans="1:14" ht="15.75" customHeight="1" thickBot="1">
      <c r="A20" s="1"/>
      <c r="B20" s="19"/>
      <c r="C20" s="6"/>
      <c r="D20" s="6"/>
      <c r="E20" s="6"/>
      <c r="F20" s="6"/>
      <c r="L20" s="11"/>
      <c r="M20" s="11"/>
      <c r="N20" s="11"/>
    </row>
    <row r="21" spans="1:14" ht="15.75" customHeight="1" thickBot="1">
      <c r="A21" s="1"/>
      <c r="B21" s="19"/>
      <c r="C21" s="6"/>
      <c r="D21" s="6"/>
      <c r="E21" s="6"/>
      <c r="F21" s="6"/>
      <c r="H21" s="19" t="s">
        <v>13</v>
      </c>
      <c r="I21" s="23"/>
      <c r="J21" s="21"/>
      <c r="K21" s="21"/>
      <c r="L21" s="22"/>
      <c r="M21" s="11"/>
      <c r="N21" s="15">
        <v>0.4</v>
      </c>
    </row>
    <row r="22" spans="1:14" ht="15.75" customHeight="1" thickBot="1">
      <c r="A22" s="1"/>
      <c r="B22" s="19"/>
      <c r="C22" s="6"/>
      <c r="D22" s="6"/>
      <c r="E22" s="6"/>
      <c r="F22" s="6"/>
      <c r="L22" s="11"/>
      <c r="M22" s="11"/>
      <c r="N22" s="11"/>
    </row>
    <row r="23" spans="1:14" ht="15.75" customHeight="1" thickBot="1">
      <c r="A23" s="1"/>
      <c r="B23" s="19"/>
      <c r="C23" s="6"/>
      <c r="D23" s="6"/>
      <c r="E23" s="6"/>
      <c r="F23" s="6"/>
      <c r="H23" s="19" t="s">
        <v>14</v>
      </c>
      <c r="I23" s="23"/>
      <c r="J23" s="21"/>
      <c r="K23" s="21"/>
      <c r="L23" s="22"/>
      <c r="M23" s="11"/>
      <c r="N23" s="15">
        <v>0.4</v>
      </c>
    </row>
    <row r="24" spans="1:14" ht="15.75" customHeight="1" thickBot="1">
      <c r="A24" s="1"/>
      <c r="B24" s="19"/>
      <c r="C24" s="6"/>
      <c r="D24" s="6"/>
      <c r="E24" s="6"/>
      <c r="F24" s="6"/>
      <c r="L24" s="11"/>
      <c r="M24" s="11"/>
      <c r="N24" s="11"/>
    </row>
    <row r="25" spans="1:14" ht="15.75" customHeight="1" thickBot="1">
      <c r="A25" s="1"/>
      <c r="B25" s="19"/>
      <c r="C25" s="6"/>
      <c r="D25" s="6"/>
      <c r="E25" s="6"/>
      <c r="F25" s="6"/>
      <c r="H25" s="19" t="s">
        <v>15</v>
      </c>
      <c r="I25" s="23"/>
      <c r="J25" s="21"/>
      <c r="K25" s="21"/>
      <c r="L25" s="22"/>
      <c r="M25" s="11"/>
      <c r="N25" s="15">
        <v>0.4</v>
      </c>
    </row>
    <row r="26" spans="1:14" ht="15.75" customHeight="1" thickBot="1">
      <c r="A26" s="1"/>
      <c r="B26" s="19"/>
      <c r="C26" s="6"/>
      <c r="D26" s="6"/>
      <c r="E26" s="6"/>
      <c r="F26" s="6"/>
      <c r="L26" s="11"/>
      <c r="M26" s="11"/>
      <c r="N26" s="11"/>
    </row>
    <row r="27" spans="1:14" ht="15.75" customHeight="1" thickBot="1">
      <c r="A27" s="1"/>
      <c r="B27" s="19"/>
      <c r="C27" s="6"/>
      <c r="D27" s="6"/>
      <c r="E27" s="6"/>
      <c r="F27" s="6"/>
      <c r="H27" s="19" t="s">
        <v>16</v>
      </c>
      <c r="I27" s="23"/>
      <c r="J27" s="21"/>
      <c r="K27" s="21"/>
      <c r="L27" s="22"/>
      <c r="M27" s="11"/>
      <c r="N27" s="15">
        <v>0.4</v>
      </c>
    </row>
    <row r="28" spans="1:14" ht="15.75" customHeight="1" thickBot="1">
      <c r="A28" s="1"/>
      <c r="B28" s="19"/>
      <c r="C28" s="6"/>
      <c r="D28" s="6"/>
      <c r="E28" s="6"/>
      <c r="F28" s="6"/>
      <c r="L28" s="11"/>
      <c r="M28" s="11"/>
      <c r="N28" s="11"/>
    </row>
    <row r="29" spans="1:14" ht="15.75" customHeight="1" thickBot="1">
      <c r="A29" s="1"/>
      <c r="B29" s="19"/>
      <c r="C29" s="6"/>
      <c r="D29" s="6"/>
      <c r="E29" s="6"/>
      <c r="F29" s="6"/>
      <c r="H29" s="19" t="s">
        <v>17</v>
      </c>
      <c r="I29" s="23"/>
      <c r="J29" s="21"/>
      <c r="K29" s="21"/>
      <c r="L29" s="22"/>
      <c r="M29" s="11"/>
      <c r="N29" s="15">
        <v>0.4</v>
      </c>
    </row>
    <row r="30" spans="1:14" ht="15.75" customHeight="1" thickBot="1">
      <c r="A30" s="1"/>
      <c r="B30" s="19"/>
      <c r="C30" s="6"/>
      <c r="D30" s="6"/>
      <c r="E30" s="6"/>
      <c r="F30" s="6"/>
      <c r="L30" s="11"/>
      <c r="M30" s="11"/>
      <c r="N30" s="11"/>
    </row>
    <row r="31" spans="1:15" ht="18.75" customHeight="1" thickBot="1">
      <c r="A31" s="1"/>
      <c r="B31" s="20" t="s">
        <v>18</v>
      </c>
      <c r="C31" s="21"/>
      <c r="D31" s="21"/>
      <c r="E31" s="21"/>
      <c r="F31" s="22"/>
      <c r="K31" s="11"/>
      <c r="L31" s="11"/>
      <c r="M31" s="11"/>
      <c r="N31" s="11"/>
      <c r="O31" s="11"/>
    </row>
    <row r="32" spans="1:14" ht="15.75" customHeight="1" thickBot="1">
      <c r="A32" s="1"/>
      <c r="B32" s="19"/>
      <c r="C32" s="6"/>
      <c r="D32" s="6"/>
      <c r="E32" s="6"/>
      <c r="F32" s="6"/>
      <c r="L32" s="11"/>
      <c r="M32" s="11"/>
      <c r="N32" s="11"/>
    </row>
    <row r="33" spans="1:14" ht="15.75" customHeight="1" thickBot="1">
      <c r="A33" s="1"/>
      <c r="H33" s="19" t="s">
        <v>12</v>
      </c>
      <c r="I33" s="23"/>
      <c r="J33" s="21"/>
      <c r="K33" s="21"/>
      <c r="L33" s="22"/>
      <c r="M33" s="11"/>
      <c r="N33" s="15">
        <v>0.4</v>
      </c>
    </row>
    <row r="34" spans="1:14" ht="15.75" customHeight="1" thickBot="1">
      <c r="A34" s="1"/>
      <c r="B34" s="19"/>
      <c r="C34" s="6"/>
      <c r="D34" s="6"/>
      <c r="E34" s="6"/>
      <c r="F34" s="6"/>
      <c r="L34" s="11"/>
      <c r="M34" s="11"/>
      <c r="N34" s="11"/>
    </row>
    <row r="35" spans="1:14" ht="15.75" customHeight="1" thickBot="1">
      <c r="A35" s="1"/>
      <c r="B35" s="19"/>
      <c r="C35" s="6"/>
      <c r="D35" s="6"/>
      <c r="E35" s="6"/>
      <c r="F35" s="6"/>
      <c r="H35" s="19" t="s">
        <v>13</v>
      </c>
      <c r="I35" s="23"/>
      <c r="J35" s="21"/>
      <c r="K35" s="21"/>
      <c r="L35" s="22"/>
      <c r="M35" s="11"/>
      <c r="N35" s="15">
        <v>0.4</v>
      </c>
    </row>
    <row r="36" spans="1:14" ht="15.75" customHeight="1" thickBot="1">
      <c r="A36" s="1"/>
      <c r="B36" s="19"/>
      <c r="C36" s="6"/>
      <c r="D36" s="6"/>
      <c r="E36" s="6"/>
      <c r="F36" s="6"/>
      <c r="L36" s="11"/>
      <c r="M36" s="11"/>
      <c r="N36" s="11"/>
    </row>
    <row r="37" spans="1:14" ht="15.75" customHeight="1" thickBot="1">
      <c r="A37" s="1"/>
      <c r="B37" s="19"/>
      <c r="C37" s="6"/>
      <c r="D37" s="6"/>
      <c r="E37" s="6"/>
      <c r="F37" s="6"/>
      <c r="H37" s="19" t="s">
        <v>14</v>
      </c>
      <c r="I37" s="23"/>
      <c r="J37" s="21"/>
      <c r="K37" s="21"/>
      <c r="L37" s="22"/>
      <c r="M37" s="11"/>
      <c r="N37" s="15">
        <v>0.4</v>
      </c>
    </row>
    <row r="38" spans="1:14" ht="15.75" customHeight="1" thickBot="1">
      <c r="A38" s="1"/>
      <c r="B38" s="19"/>
      <c r="C38" s="6"/>
      <c r="D38" s="6"/>
      <c r="E38" s="6"/>
      <c r="F38" s="6"/>
      <c r="L38" s="11"/>
      <c r="M38" s="11"/>
      <c r="N38" s="11"/>
    </row>
    <row r="39" spans="1:14" ht="15.75" customHeight="1" thickBot="1">
      <c r="A39" s="1"/>
      <c r="B39" s="19"/>
      <c r="C39" s="6"/>
      <c r="D39" s="6"/>
      <c r="E39" s="6"/>
      <c r="F39" s="6"/>
      <c r="H39" s="19" t="s">
        <v>15</v>
      </c>
      <c r="I39" s="23"/>
      <c r="J39" s="21"/>
      <c r="K39" s="21"/>
      <c r="L39" s="22"/>
      <c r="M39" s="11"/>
      <c r="N39" s="15">
        <v>0.4</v>
      </c>
    </row>
    <row r="40" spans="1:14" ht="15.75" customHeight="1" thickBot="1">
      <c r="A40" s="1"/>
      <c r="B40" s="19"/>
      <c r="C40" s="6"/>
      <c r="D40" s="6"/>
      <c r="E40" s="6"/>
      <c r="F40" s="6"/>
      <c r="L40" s="11"/>
      <c r="M40" s="11"/>
      <c r="N40" s="11"/>
    </row>
    <row r="41" spans="1:14" ht="15.75" customHeight="1" thickBot="1">
      <c r="A41" s="1"/>
      <c r="B41" s="19"/>
      <c r="C41" s="6"/>
      <c r="D41" s="6"/>
      <c r="E41" s="6"/>
      <c r="F41" s="6"/>
      <c r="H41" s="19" t="s">
        <v>16</v>
      </c>
      <c r="I41" s="23"/>
      <c r="J41" s="21"/>
      <c r="K41" s="21"/>
      <c r="L41" s="22"/>
      <c r="M41" s="11"/>
      <c r="N41" s="15">
        <v>0.4</v>
      </c>
    </row>
    <row r="42" spans="1:14" ht="11.25" customHeight="1" thickBot="1">
      <c r="A42" s="1"/>
      <c r="B42" s="19"/>
      <c r="C42" s="6"/>
      <c r="D42" s="6"/>
      <c r="E42" s="6"/>
      <c r="F42" s="6"/>
      <c r="L42" s="11"/>
      <c r="M42" s="11"/>
      <c r="N42" s="11"/>
    </row>
    <row r="43" spans="1:14" ht="33" customHeight="1" thickBot="1">
      <c r="A43" s="1"/>
      <c r="B43" s="20" t="s">
        <v>19</v>
      </c>
      <c r="C43" s="21"/>
      <c r="D43" s="21"/>
      <c r="E43" s="21"/>
      <c r="F43" s="22"/>
      <c r="I43" s="24"/>
      <c r="J43" s="25"/>
      <c r="K43" s="25"/>
      <c r="L43" s="26"/>
      <c r="N43" s="15">
        <v>0.6</v>
      </c>
    </row>
    <row r="44" spans="1:14" ht="15.75" customHeight="1" thickBot="1">
      <c r="A44" s="4"/>
      <c r="B44" s="2"/>
      <c r="C44" s="3"/>
      <c r="D44" s="3"/>
      <c r="E44" s="3"/>
      <c r="F44" s="3"/>
      <c r="G44" s="3"/>
      <c r="H44" s="3"/>
      <c r="L44" s="3"/>
      <c r="M44" s="3"/>
      <c r="N44" s="5"/>
    </row>
    <row r="45" spans="1:9" ht="88.5" customHeight="1" thickBot="1">
      <c r="A45" s="12">
        <v>9.73</v>
      </c>
      <c r="B45" s="20" t="s">
        <v>20</v>
      </c>
      <c r="C45" s="21"/>
      <c r="D45" s="21"/>
      <c r="E45" s="21"/>
      <c r="F45" s="21"/>
      <c r="G45" s="21"/>
      <c r="H45" s="21"/>
      <c r="I45" s="22"/>
    </row>
    <row r="46" ht="13.5" thickBot="1">
      <c r="A46" s="1"/>
    </row>
    <row r="47" spans="1:14" ht="42" customHeight="1" thickBot="1">
      <c r="A47" s="1"/>
      <c r="B47" s="20" t="s">
        <v>21</v>
      </c>
      <c r="C47" s="21"/>
      <c r="D47" s="21"/>
      <c r="E47" s="21"/>
      <c r="F47" s="22"/>
      <c r="L47" s="15"/>
      <c r="N47" s="15">
        <v>2</v>
      </c>
    </row>
    <row r="48" spans="1:14" ht="11.25" customHeight="1">
      <c r="A48" s="1"/>
      <c r="B48" s="19"/>
      <c r="C48" s="6"/>
      <c r="D48" s="6"/>
      <c r="E48" s="6"/>
      <c r="F48" s="6"/>
      <c r="L48" s="11"/>
      <c r="M48" s="11"/>
      <c r="N48" s="11"/>
    </row>
    <row r="49" spans="1:14" ht="11.25" customHeight="1" thickBot="1">
      <c r="A49" s="1"/>
      <c r="B49" s="19"/>
      <c r="C49" s="6"/>
      <c r="D49" s="6"/>
      <c r="E49" s="6"/>
      <c r="F49" s="6"/>
      <c r="L49" s="11"/>
      <c r="M49" s="11"/>
      <c r="N49" s="11"/>
    </row>
    <row r="50" spans="1:14" ht="79.5" customHeight="1" thickBot="1">
      <c r="A50" s="1"/>
      <c r="B50" s="20" t="s">
        <v>22</v>
      </c>
      <c r="C50" s="21"/>
      <c r="D50" s="21"/>
      <c r="E50" s="21"/>
      <c r="F50" s="22"/>
      <c r="L50" s="15"/>
      <c r="N50" s="15">
        <v>2</v>
      </c>
    </row>
    <row r="51" spans="1:14" ht="11.25" customHeight="1" thickBot="1">
      <c r="A51" s="1"/>
      <c r="B51" s="19"/>
      <c r="C51" s="6"/>
      <c r="D51" s="6"/>
      <c r="E51" s="6"/>
      <c r="F51" s="6"/>
      <c r="L51" s="11"/>
      <c r="M51" s="11"/>
      <c r="N51" s="11"/>
    </row>
    <row r="52" spans="1:14" ht="30" customHeight="1" thickBot="1">
      <c r="A52" s="1"/>
      <c r="B52" s="20" t="s">
        <v>23</v>
      </c>
      <c r="C52" s="21"/>
      <c r="D52" s="21"/>
      <c r="E52" s="21"/>
      <c r="F52" s="22"/>
      <c r="L52" s="11"/>
      <c r="N52" s="15">
        <v>1</v>
      </c>
    </row>
    <row r="53" spans="1:14" ht="13.5" thickBot="1">
      <c r="A53" s="1"/>
      <c r="E53" s="13"/>
      <c r="I53" s="14"/>
      <c r="J53" s="9"/>
      <c r="K53" s="10"/>
      <c r="L53" s="11"/>
      <c r="N53" s="11"/>
    </row>
    <row r="54" spans="1:15" ht="65.25" customHeight="1" thickBot="1">
      <c r="A54" s="1"/>
      <c r="B54" s="20"/>
      <c r="C54" s="21"/>
      <c r="D54" s="21"/>
      <c r="E54" s="21"/>
      <c r="F54" s="22"/>
      <c r="K54" s="11"/>
      <c r="L54" s="11"/>
      <c r="M54" s="11"/>
      <c r="N54" s="11"/>
      <c r="O54" s="11"/>
    </row>
    <row r="55" spans="1:14" ht="15.75" customHeight="1" thickBot="1">
      <c r="A55" s="4"/>
      <c r="B55" s="2"/>
      <c r="C55" s="3"/>
      <c r="D55" s="3"/>
      <c r="E55" s="3"/>
      <c r="F55" s="3"/>
      <c r="G55" s="3"/>
      <c r="H55" s="3"/>
      <c r="L55" s="3"/>
      <c r="M55" s="3"/>
      <c r="N55" s="5"/>
    </row>
    <row r="56" spans="1:9" ht="75.75" customHeight="1" thickBot="1">
      <c r="A56" s="12">
        <v>9.74</v>
      </c>
      <c r="B56" s="20" t="s">
        <v>24</v>
      </c>
      <c r="C56" s="21"/>
      <c r="D56" s="21"/>
      <c r="E56" s="21"/>
      <c r="F56" s="21"/>
      <c r="G56" s="21"/>
      <c r="H56" s="21"/>
      <c r="I56" s="22"/>
    </row>
    <row r="57" ht="13.5" thickBot="1">
      <c r="A57" s="1"/>
    </row>
    <row r="58" spans="1:14" ht="33.75" customHeight="1" thickBot="1">
      <c r="A58" s="1"/>
      <c r="B58" s="20" t="s">
        <v>25</v>
      </c>
      <c r="C58" s="21"/>
      <c r="D58" s="21"/>
      <c r="E58" s="21"/>
      <c r="F58" s="22"/>
      <c r="L58" s="15"/>
      <c r="N58" s="15">
        <v>1</v>
      </c>
    </row>
    <row r="59" spans="1:14" ht="11.25" customHeight="1">
      <c r="A59" s="1"/>
      <c r="B59" s="19"/>
      <c r="C59" s="6"/>
      <c r="D59" s="6"/>
      <c r="E59" s="6"/>
      <c r="F59" s="6"/>
      <c r="L59" s="11"/>
      <c r="M59" s="11"/>
      <c r="N59" s="11"/>
    </row>
    <row r="60" spans="1:14" ht="11.25" customHeight="1" thickBot="1">
      <c r="A60" s="1"/>
      <c r="B60" s="19"/>
      <c r="C60" s="6"/>
      <c r="D60" s="6"/>
      <c r="E60" s="6"/>
      <c r="F60" s="6"/>
      <c r="L60" s="11"/>
      <c r="M60" s="11"/>
      <c r="N60" s="11"/>
    </row>
    <row r="61" spans="1:14" ht="31.5" customHeight="1" thickBot="1">
      <c r="A61" s="1"/>
      <c r="B61" s="20" t="s">
        <v>26</v>
      </c>
      <c r="C61" s="21"/>
      <c r="D61" s="21"/>
      <c r="E61" s="21"/>
      <c r="F61" s="22"/>
      <c r="L61" s="15"/>
      <c r="N61" s="15">
        <v>1</v>
      </c>
    </row>
    <row r="62" spans="1:14" ht="11.25" customHeight="1" thickBot="1">
      <c r="A62" s="1"/>
      <c r="B62" s="19"/>
      <c r="C62" s="6"/>
      <c r="D62" s="6"/>
      <c r="E62" s="6"/>
      <c r="F62" s="6"/>
      <c r="L62" s="11"/>
      <c r="M62" s="11"/>
      <c r="N62" s="11"/>
    </row>
    <row r="63" spans="1:14" ht="30" customHeight="1" thickBot="1">
      <c r="A63" s="1"/>
      <c r="B63" s="20" t="s">
        <v>27</v>
      </c>
      <c r="C63" s="21"/>
      <c r="D63" s="21"/>
      <c r="E63" s="21"/>
      <c r="F63" s="22"/>
      <c r="L63" s="15"/>
      <c r="M63" s="11"/>
      <c r="N63" s="15">
        <v>1</v>
      </c>
    </row>
    <row r="64" spans="1:6" ht="20.25" customHeight="1" thickBot="1">
      <c r="A64" s="1"/>
      <c r="B64" s="19"/>
      <c r="C64" s="6"/>
      <c r="D64" s="6"/>
      <c r="E64" s="6"/>
      <c r="F64" s="6"/>
    </row>
    <row r="65" spans="1:14" ht="18.75" customHeight="1" thickBot="1">
      <c r="A65" s="1"/>
      <c r="B65" s="20" t="s">
        <v>28</v>
      </c>
      <c r="C65" s="21"/>
      <c r="D65" s="21"/>
      <c r="E65" s="21"/>
      <c r="F65" s="22"/>
      <c r="K65" s="11"/>
      <c r="L65" s="11"/>
      <c r="N65" s="15">
        <v>2</v>
      </c>
    </row>
    <row r="66" spans="1:14" ht="11.25" customHeight="1" thickBot="1">
      <c r="A66" s="1"/>
      <c r="B66" s="19"/>
      <c r="C66" s="6"/>
      <c r="D66" s="6"/>
      <c r="E66" s="6"/>
      <c r="F66" s="6"/>
      <c r="L66" s="11"/>
      <c r="M66" s="11"/>
      <c r="N66" s="11"/>
    </row>
    <row r="67" spans="1:15" ht="65.25" customHeight="1" thickBot="1">
      <c r="A67" s="1"/>
      <c r="B67" s="20"/>
      <c r="C67" s="21"/>
      <c r="D67" s="21"/>
      <c r="E67" s="21"/>
      <c r="F67" s="22"/>
      <c r="K67" s="11"/>
      <c r="L67" s="11"/>
      <c r="M67" s="11"/>
      <c r="N67" s="11"/>
      <c r="O67" s="11"/>
    </row>
    <row r="68" spans="1:14" ht="15.75" customHeight="1" thickBot="1">
      <c r="A68" s="4"/>
      <c r="B68" s="2"/>
      <c r="C68" s="3"/>
      <c r="D68" s="3"/>
      <c r="E68" s="3"/>
      <c r="F68" s="3"/>
      <c r="G68" s="3"/>
      <c r="H68" s="3"/>
      <c r="L68" s="3"/>
      <c r="M68" s="3"/>
      <c r="N68" s="5"/>
    </row>
    <row r="69" spans="1:9" ht="75.75" customHeight="1" thickBot="1">
      <c r="A69" s="12">
        <v>10.28</v>
      </c>
      <c r="B69" s="20" t="s">
        <v>29</v>
      </c>
      <c r="C69" s="21"/>
      <c r="D69" s="21"/>
      <c r="E69" s="21"/>
      <c r="F69" s="21"/>
      <c r="G69" s="21"/>
      <c r="H69" s="21"/>
      <c r="I69" s="22"/>
    </row>
    <row r="70" ht="13.5" thickBot="1">
      <c r="A70" s="1"/>
    </row>
    <row r="71" spans="1:14" ht="42" customHeight="1" thickBot="1">
      <c r="A71" s="1"/>
      <c r="B71" s="20" t="s">
        <v>30</v>
      </c>
      <c r="C71" s="21"/>
      <c r="D71" s="21"/>
      <c r="E71" s="21"/>
      <c r="F71" s="22"/>
      <c r="L71" s="15"/>
      <c r="N71" s="15">
        <v>1</v>
      </c>
    </row>
    <row r="72" spans="1:14" ht="11.25" customHeight="1" thickBot="1">
      <c r="A72" s="1"/>
      <c r="B72" s="19"/>
      <c r="C72" s="6"/>
      <c r="D72" s="6"/>
      <c r="E72" s="6"/>
      <c r="F72" s="6"/>
      <c r="L72" s="11"/>
      <c r="M72" s="11"/>
      <c r="N72" s="11"/>
    </row>
    <row r="73" spans="1:14" ht="18.75" customHeight="1" thickBot="1">
      <c r="A73" s="1"/>
      <c r="B73" s="20" t="s">
        <v>31</v>
      </c>
      <c r="C73" s="21"/>
      <c r="D73" s="21"/>
      <c r="E73" s="21"/>
      <c r="F73" s="22"/>
      <c r="K73" s="11"/>
      <c r="L73" s="11"/>
      <c r="N73" s="15">
        <v>1</v>
      </c>
    </row>
    <row r="74" spans="1:14" ht="11.25" customHeight="1" thickBot="1">
      <c r="A74" s="1"/>
      <c r="B74" s="19"/>
      <c r="C74" s="6"/>
      <c r="D74" s="6"/>
      <c r="E74" s="6"/>
      <c r="F74" s="6"/>
      <c r="L74" s="11"/>
      <c r="M74" s="11"/>
      <c r="N74" s="11"/>
    </row>
    <row r="75" spans="1:15" ht="65.25" customHeight="1" thickBot="1">
      <c r="A75" s="1"/>
      <c r="B75" s="20"/>
      <c r="C75" s="21"/>
      <c r="D75" s="21"/>
      <c r="E75" s="21"/>
      <c r="F75" s="22"/>
      <c r="K75" s="11"/>
      <c r="L75" s="11"/>
      <c r="M75" s="11"/>
      <c r="N75" s="11"/>
      <c r="O75" s="11"/>
    </row>
    <row r="76" spans="1:14" ht="13.5" thickBot="1">
      <c r="A76" s="1"/>
      <c r="B76" s="19"/>
      <c r="C76" s="6"/>
      <c r="D76" s="6"/>
      <c r="E76" s="6"/>
      <c r="F76" s="6"/>
      <c r="L76" s="11"/>
      <c r="M76" s="11"/>
      <c r="N76" s="11"/>
    </row>
    <row r="77" spans="1:12" ht="30" customHeight="1" thickBot="1">
      <c r="A77" s="1"/>
      <c r="B77" s="20" t="s">
        <v>32</v>
      </c>
      <c r="C77" s="21"/>
      <c r="D77" s="21"/>
      <c r="E77" s="21"/>
      <c r="F77" s="22"/>
      <c r="L77" t="s">
        <v>4</v>
      </c>
    </row>
    <row r="78" spans="1:14" ht="20.25" customHeight="1" thickBot="1">
      <c r="A78" s="1"/>
      <c r="B78" s="19"/>
      <c r="C78" s="6"/>
      <c r="D78" s="6"/>
      <c r="E78" s="6"/>
      <c r="F78" s="6"/>
      <c r="L78" s="15"/>
      <c r="M78" s="11"/>
      <c r="N78" s="15">
        <v>1</v>
      </c>
    </row>
    <row r="79" spans="1:14" ht="15" customHeight="1" thickBot="1">
      <c r="A79" s="1"/>
      <c r="B79" s="19"/>
      <c r="C79" s="6"/>
      <c r="D79" s="6"/>
      <c r="E79" s="6"/>
      <c r="F79" s="6"/>
      <c r="L79" s="11" t="s">
        <v>3</v>
      </c>
      <c r="M79" s="11"/>
      <c r="N79" s="11"/>
    </row>
    <row r="80" spans="1:14" ht="18" customHeight="1" thickBot="1">
      <c r="A80" s="1"/>
      <c r="B80" s="19"/>
      <c r="C80" s="6"/>
      <c r="D80" s="6"/>
      <c r="E80" s="6"/>
      <c r="F80" s="6"/>
      <c r="L80" s="15"/>
      <c r="M80" s="11"/>
      <c r="N80" s="15">
        <v>1</v>
      </c>
    </row>
    <row r="81" spans="1:14" ht="11.25" customHeight="1" thickBot="1">
      <c r="A81" s="1"/>
      <c r="B81" s="19"/>
      <c r="C81" s="6"/>
      <c r="D81" s="6"/>
      <c r="E81" s="6"/>
      <c r="F81" s="6"/>
      <c r="L81" s="11"/>
      <c r="M81" s="11"/>
      <c r="N81" s="11"/>
    </row>
    <row r="82" spans="1:14" ht="18.75" customHeight="1" thickBot="1">
      <c r="A82" s="1"/>
      <c r="B82" s="20" t="s">
        <v>33</v>
      </c>
      <c r="C82" s="21"/>
      <c r="D82" s="21"/>
      <c r="E82" s="21"/>
      <c r="F82" s="22"/>
      <c r="K82" s="11"/>
      <c r="L82" s="11"/>
      <c r="N82" s="15">
        <v>1</v>
      </c>
    </row>
    <row r="83" spans="1:14" ht="11.25" customHeight="1" thickBot="1">
      <c r="A83" s="1"/>
      <c r="B83" s="19"/>
      <c r="C83" s="6"/>
      <c r="D83" s="6"/>
      <c r="E83" s="6"/>
      <c r="F83" s="6"/>
      <c r="L83" s="11"/>
      <c r="M83" s="11"/>
      <c r="N83" s="11"/>
    </row>
    <row r="84" spans="1:15" ht="65.25" customHeight="1" thickBot="1">
      <c r="A84" s="1"/>
      <c r="B84" s="20"/>
      <c r="C84" s="21"/>
      <c r="D84" s="21"/>
      <c r="E84" s="21"/>
      <c r="F84" s="22"/>
      <c r="K84" s="11"/>
      <c r="L84" s="11"/>
      <c r="M84" s="11"/>
      <c r="N84" s="11"/>
      <c r="O84" s="11"/>
    </row>
    <row r="85" spans="1:14" ht="12.75">
      <c r="A85" s="1"/>
      <c r="B85" s="19"/>
      <c r="C85" s="6"/>
      <c r="D85" s="6"/>
      <c r="E85" s="6"/>
      <c r="F85" s="6"/>
      <c r="L85" s="11"/>
      <c r="M85" s="11"/>
      <c r="N85" s="11"/>
    </row>
    <row r="86" spans="1:14" ht="15.75" customHeight="1" thickBot="1">
      <c r="A86" s="4"/>
      <c r="B86" s="2"/>
      <c r="C86" s="3"/>
      <c r="D86" s="3"/>
      <c r="E86" s="3"/>
      <c r="F86" s="3"/>
      <c r="G86" s="3"/>
      <c r="H86" s="3"/>
      <c r="L86" s="3"/>
      <c r="M86" s="3"/>
      <c r="N86" s="5"/>
    </row>
    <row r="87" spans="1:9" ht="97.5" customHeight="1" thickBot="1">
      <c r="A87" s="12">
        <v>10.29</v>
      </c>
      <c r="B87" s="20" t="s">
        <v>34</v>
      </c>
      <c r="C87" s="21"/>
      <c r="D87" s="21"/>
      <c r="E87" s="21"/>
      <c r="F87" s="21"/>
      <c r="G87" s="21"/>
      <c r="H87" s="21"/>
      <c r="I87" s="22"/>
    </row>
    <row r="88" spans="1:14" ht="13.5" thickBot="1">
      <c r="A88" s="1"/>
      <c r="N88" s="15">
        <v>5</v>
      </c>
    </row>
    <row r="89" spans="1:12" ht="288.75" customHeight="1" thickBot="1">
      <c r="A89" s="1"/>
      <c r="B89" s="20"/>
      <c r="C89" s="21"/>
      <c r="D89" s="21"/>
      <c r="E89" s="21"/>
      <c r="F89" s="21"/>
      <c r="G89" s="31"/>
      <c r="H89" s="31"/>
      <c r="I89" s="31"/>
      <c r="J89" s="31"/>
      <c r="K89" s="31"/>
      <c r="L89" s="32"/>
    </row>
    <row r="90" spans="1:14" ht="11.25" customHeight="1">
      <c r="A90" s="1"/>
      <c r="B90" s="19"/>
      <c r="C90" s="6"/>
      <c r="D90" s="6"/>
      <c r="E90" s="6"/>
      <c r="F90" s="6"/>
      <c r="L90" s="11"/>
      <c r="M90" s="11"/>
      <c r="N90" s="11"/>
    </row>
    <row r="91" spans="1:14" ht="15.75" customHeight="1" thickBot="1">
      <c r="A91" s="4"/>
      <c r="B91" s="2"/>
      <c r="C91" s="3"/>
      <c r="D91" s="3"/>
      <c r="E91" s="3"/>
      <c r="F91" s="3"/>
      <c r="G91" s="3"/>
      <c r="H91" s="3"/>
      <c r="L91" s="3"/>
      <c r="M91" s="3"/>
      <c r="N91" s="5"/>
    </row>
    <row r="92" spans="1:9" ht="75.75" customHeight="1" thickBot="1">
      <c r="A92" s="12">
        <v>10.82</v>
      </c>
      <c r="B92" s="20" t="s">
        <v>35</v>
      </c>
      <c r="C92" s="21"/>
      <c r="D92" s="21"/>
      <c r="E92" s="21"/>
      <c r="F92" s="21"/>
      <c r="G92" s="21"/>
      <c r="H92" s="21"/>
      <c r="I92" s="22"/>
    </row>
    <row r="93" ht="12.75">
      <c r="A93" s="1"/>
    </row>
    <row r="94" ht="13.5" thickBot="1">
      <c r="A94" s="1"/>
    </row>
    <row r="95" spans="1:19" ht="45" customHeight="1" thickBot="1">
      <c r="A95" s="1"/>
      <c r="B95" s="20" t="s">
        <v>36</v>
      </c>
      <c r="C95" s="21"/>
      <c r="D95" s="21"/>
      <c r="E95" s="21"/>
      <c r="F95" s="22"/>
      <c r="S95" t="s">
        <v>5</v>
      </c>
    </row>
    <row r="96" spans="1:14" ht="11.25" customHeight="1" thickBot="1">
      <c r="A96" s="1"/>
      <c r="B96" s="19"/>
      <c r="C96" s="6"/>
      <c r="D96" s="6"/>
      <c r="E96" s="6"/>
      <c r="F96" s="6"/>
      <c r="J96" t="s">
        <v>37</v>
      </c>
      <c r="L96" s="15"/>
      <c r="M96" s="11"/>
      <c r="N96" s="15">
        <v>0.5</v>
      </c>
    </row>
    <row r="97" spans="1:14" ht="12.75" customHeight="1" thickBot="1">
      <c r="A97" s="1"/>
      <c r="B97" s="19"/>
      <c r="C97" s="6"/>
      <c r="D97" s="6"/>
      <c r="F97" s="6"/>
      <c r="I97" s="13"/>
      <c r="J97" s="13"/>
      <c r="K97" s="10"/>
      <c r="L97" s="11"/>
      <c r="M97" s="11"/>
      <c r="N97" s="11"/>
    </row>
    <row r="98" spans="1:14" ht="13.5" thickBot="1">
      <c r="A98" s="1"/>
      <c r="E98" s="13"/>
      <c r="I98" s="14"/>
      <c r="J98" s="10" t="s">
        <v>38</v>
      </c>
      <c r="L98" s="15"/>
      <c r="M98" s="11"/>
      <c r="N98" s="15">
        <v>0.5</v>
      </c>
    </row>
    <row r="99" spans="1:14" ht="12.75" customHeight="1" thickBot="1">
      <c r="A99" s="1"/>
      <c r="B99" s="19"/>
      <c r="C99" s="6"/>
      <c r="D99" s="6"/>
      <c r="E99" s="6"/>
      <c r="F99" s="6"/>
      <c r="L99" s="11"/>
      <c r="N99" s="11"/>
    </row>
    <row r="100" spans="1:14" ht="11.25" customHeight="1" thickBot="1">
      <c r="A100" s="1"/>
      <c r="B100" s="19"/>
      <c r="C100" s="6"/>
      <c r="D100" s="6"/>
      <c r="E100" s="6"/>
      <c r="F100" s="6"/>
      <c r="J100" t="s">
        <v>39</v>
      </c>
      <c r="L100" s="15"/>
      <c r="M100" s="11"/>
      <c r="N100" s="15">
        <v>0.5</v>
      </c>
    </row>
    <row r="101" spans="1:14" ht="12.75" customHeight="1" thickBot="1">
      <c r="A101" s="1"/>
      <c r="B101" s="19"/>
      <c r="C101" s="6"/>
      <c r="D101" s="6"/>
      <c r="E101" s="6"/>
      <c r="F101" s="6"/>
      <c r="L101" s="11"/>
      <c r="N101" s="11"/>
    </row>
    <row r="102" spans="1:14" ht="11.25" customHeight="1" thickBot="1">
      <c r="A102" s="1"/>
      <c r="B102" s="19"/>
      <c r="C102" s="6"/>
      <c r="D102" s="6"/>
      <c r="E102" s="6"/>
      <c r="F102" s="6"/>
      <c r="J102" t="s">
        <v>43</v>
      </c>
      <c r="L102" s="15"/>
      <c r="M102" s="11"/>
      <c r="N102" s="15">
        <v>0.5</v>
      </c>
    </row>
    <row r="103" spans="1:14" ht="12.75" customHeight="1" thickBot="1">
      <c r="A103" s="1"/>
      <c r="B103" s="19"/>
      <c r="C103" s="6"/>
      <c r="D103" s="6"/>
      <c r="F103" s="6"/>
      <c r="I103" s="13"/>
      <c r="J103" s="13"/>
      <c r="K103" s="10"/>
      <c r="L103" s="11"/>
      <c r="M103" s="11"/>
      <c r="N103" s="11"/>
    </row>
    <row r="104" spans="1:14" ht="13.5" thickBot="1">
      <c r="A104" s="1"/>
      <c r="E104" s="13"/>
      <c r="I104" s="14"/>
      <c r="J104" s="10" t="s">
        <v>40</v>
      </c>
      <c r="L104" s="15"/>
      <c r="M104" s="11"/>
      <c r="N104" s="15">
        <v>0.5</v>
      </c>
    </row>
    <row r="105" spans="1:14" ht="52.5" customHeight="1" thickBot="1">
      <c r="A105" s="1"/>
      <c r="B105" s="20" t="s">
        <v>41</v>
      </c>
      <c r="C105" s="21"/>
      <c r="D105" s="21"/>
      <c r="E105" s="21"/>
      <c r="F105" s="22"/>
      <c r="L105" s="11"/>
      <c r="N105" s="11"/>
    </row>
    <row r="106" spans="1:11" ht="12.75" customHeight="1" thickBot="1">
      <c r="A106" s="1"/>
      <c r="B106" s="19"/>
      <c r="C106" s="6"/>
      <c r="D106" s="6"/>
      <c r="E106" s="13"/>
      <c r="F106" s="6"/>
      <c r="I106" s="13"/>
      <c r="J106" s="13"/>
      <c r="K106" s="10"/>
    </row>
    <row r="107" spans="1:14" ht="11.25" customHeight="1" thickBot="1">
      <c r="A107" s="1"/>
      <c r="B107" s="19"/>
      <c r="C107" s="6"/>
      <c r="D107" s="6"/>
      <c r="E107" s="6"/>
      <c r="F107" s="6"/>
      <c r="J107" t="s">
        <v>37</v>
      </c>
      <c r="L107" s="15"/>
      <c r="M107" s="11"/>
      <c r="N107" s="15">
        <v>0.5</v>
      </c>
    </row>
    <row r="108" spans="1:14" ht="12.75" customHeight="1" thickBot="1">
      <c r="A108" s="1"/>
      <c r="B108" s="19"/>
      <c r="C108" s="6"/>
      <c r="D108" s="6"/>
      <c r="F108" s="6"/>
      <c r="I108" s="13"/>
      <c r="J108" s="13"/>
      <c r="K108" s="10"/>
      <c r="L108" s="11"/>
      <c r="M108" s="11"/>
      <c r="N108" s="11"/>
    </row>
    <row r="109" spans="1:14" ht="13.5" thickBot="1">
      <c r="A109" s="1"/>
      <c r="E109" s="13"/>
      <c r="I109" s="14"/>
      <c r="J109" s="10" t="s">
        <v>38</v>
      </c>
      <c r="L109" s="15"/>
      <c r="M109" s="11"/>
      <c r="N109" s="15">
        <v>0.5</v>
      </c>
    </row>
    <row r="110" spans="1:14" ht="12.75" customHeight="1" thickBot="1">
      <c r="A110" s="1"/>
      <c r="B110" s="19"/>
      <c r="C110" s="6"/>
      <c r="D110" s="6"/>
      <c r="E110" s="6"/>
      <c r="F110" s="6"/>
      <c r="L110" s="11"/>
      <c r="N110" s="11"/>
    </row>
    <row r="111" spans="1:14" ht="11.25" customHeight="1" thickBot="1">
      <c r="A111" s="1"/>
      <c r="B111" s="19"/>
      <c r="C111" s="6"/>
      <c r="D111" s="6"/>
      <c r="E111" s="6"/>
      <c r="F111" s="6"/>
      <c r="J111" t="s">
        <v>39</v>
      </c>
      <c r="L111" s="15"/>
      <c r="M111" s="11"/>
      <c r="N111" s="15">
        <v>0.5</v>
      </c>
    </row>
    <row r="112" spans="1:14" ht="12.75" customHeight="1" thickBot="1">
      <c r="A112" s="1"/>
      <c r="B112" s="19"/>
      <c r="C112" s="6"/>
      <c r="D112" s="6"/>
      <c r="E112" s="6"/>
      <c r="F112" s="6"/>
      <c r="L112" s="11"/>
      <c r="N112" s="11"/>
    </row>
    <row r="113" spans="1:14" ht="11.25" customHeight="1" thickBot="1">
      <c r="A113" s="1"/>
      <c r="B113" s="19"/>
      <c r="C113" s="6"/>
      <c r="D113" s="6"/>
      <c r="E113" s="6"/>
      <c r="F113" s="6"/>
      <c r="J113" t="s">
        <v>43</v>
      </c>
      <c r="L113" s="15"/>
      <c r="M113" s="11"/>
      <c r="N113" s="15">
        <v>0.5</v>
      </c>
    </row>
    <row r="114" spans="1:14" ht="12.75" customHeight="1" thickBot="1">
      <c r="A114" s="1"/>
      <c r="B114" s="19"/>
      <c r="C114" s="6"/>
      <c r="D114" s="6"/>
      <c r="F114" s="6"/>
      <c r="I114" s="13"/>
      <c r="J114" s="13"/>
      <c r="K114" s="10"/>
      <c r="L114" s="11"/>
      <c r="M114" s="11"/>
      <c r="N114" s="11"/>
    </row>
    <row r="115" spans="1:14" ht="13.5" thickBot="1">
      <c r="A115" s="1"/>
      <c r="E115" s="13"/>
      <c r="I115" s="14"/>
      <c r="J115" s="10" t="s">
        <v>40</v>
      </c>
      <c r="L115" s="15"/>
      <c r="M115" s="11"/>
      <c r="N115" s="15">
        <v>0.5</v>
      </c>
    </row>
    <row r="116" spans="1:15" ht="12.75" customHeight="1">
      <c r="A116" s="1"/>
      <c r="B116" s="19"/>
      <c r="C116" s="6"/>
      <c r="D116" s="6"/>
      <c r="E116" s="6"/>
      <c r="F116" s="6"/>
      <c r="K116" s="11"/>
      <c r="L116" s="11"/>
      <c r="M116" s="11"/>
      <c r="N116" s="11"/>
      <c r="O116" s="11"/>
    </row>
    <row r="117" spans="1:15" ht="13.5" thickBot="1">
      <c r="A117" s="1"/>
      <c r="K117" s="11"/>
      <c r="L117" s="11"/>
      <c r="M117" s="11"/>
      <c r="N117" s="11"/>
      <c r="O117" s="11"/>
    </row>
    <row r="118" spans="12:14" ht="13.5" thickBot="1">
      <c r="L118" s="17" t="s">
        <v>2</v>
      </c>
      <c r="N118" s="18">
        <f>SUM(N6:N117)</f>
        <v>35</v>
      </c>
    </row>
    <row r="119" ht="20.25" customHeight="1"/>
  </sheetData>
  <sheetProtection/>
  <mergeCells count="45">
    <mergeCell ref="B92:I92"/>
    <mergeCell ref="B95:F95"/>
    <mergeCell ref="B105:F105"/>
    <mergeCell ref="B87:I87"/>
    <mergeCell ref="B84:F84"/>
    <mergeCell ref="B89:L89"/>
    <mergeCell ref="B77:F77"/>
    <mergeCell ref="B82:F82"/>
    <mergeCell ref="B17:F17"/>
    <mergeCell ref="B69:I69"/>
    <mergeCell ref="B31:F31"/>
    <mergeCell ref="B43:F43"/>
    <mergeCell ref="B50:F50"/>
    <mergeCell ref="B63:F63"/>
    <mergeCell ref="B65:F65"/>
    <mergeCell ref="A1:K1"/>
    <mergeCell ref="B45:I45"/>
    <mergeCell ref="B8:F8"/>
    <mergeCell ref="B2:N2"/>
    <mergeCell ref="B6:I6"/>
    <mergeCell ref="B13:F13"/>
    <mergeCell ref="B11:F11"/>
    <mergeCell ref="B15:I15"/>
    <mergeCell ref="I19:L19"/>
    <mergeCell ref="I21:L21"/>
    <mergeCell ref="I23:L23"/>
    <mergeCell ref="I25:L25"/>
    <mergeCell ref="I27:L27"/>
    <mergeCell ref="I29:L29"/>
    <mergeCell ref="I33:L33"/>
    <mergeCell ref="I35:L35"/>
    <mergeCell ref="B67:F67"/>
    <mergeCell ref="B75:F75"/>
    <mergeCell ref="B54:F54"/>
    <mergeCell ref="B56:I56"/>
    <mergeCell ref="B58:F58"/>
    <mergeCell ref="B71:F71"/>
    <mergeCell ref="B73:F73"/>
    <mergeCell ref="B47:F47"/>
    <mergeCell ref="B61:F61"/>
    <mergeCell ref="B52:F52"/>
    <mergeCell ref="I37:L37"/>
    <mergeCell ref="I39:L39"/>
    <mergeCell ref="I41:L41"/>
    <mergeCell ref="I43:L4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E1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20" sqref="F20"/>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8"/>
  <sheetViews>
    <sheetView zoomScalePageLayoutView="0" workbookViewId="0" topLeftCell="A1">
      <selection activeCell="D19" sqref="D19"/>
    </sheetView>
  </sheetViews>
  <sheetFormatPr defaultColWidth="9.140625" defaultRowHeight="12.75"/>
  <sheetData>
    <row r="1" spans="1:3" ht="12.75">
      <c r="A1" s="50" t="s">
        <v>155</v>
      </c>
      <c r="B1" s="50" t="s">
        <v>156</v>
      </c>
      <c r="C1" s="50" t="s">
        <v>127</v>
      </c>
    </row>
    <row r="2" spans="1:3" ht="12.75">
      <c r="A2" s="51">
        <v>1</v>
      </c>
      <c r="B2" s="51">
        <v>158</v>
      </c>
      <c r="C2" s="51">
        <v>284</v>
      </c>
    </row>
    <row r="3" spans="1:3" ht="12.75">
      <c r="A3" s="51">
        <v>2</v>
      </c>
      <c r="B3" s="51">
        <v>189</v>
      </c>
      <c r="C3" s="51">
        <v>214</v>
      </c>
    </row>
    <row r="4" spans="1:3" ht="12.75">
      <c r="A4" s="51">
        <v>3</v>
      </c>
      <c r="B4" s="51">
        <v>202</v>
      </c>
      <c r="C4" s="51">
        <v>101</v>
      </c>
    </row>
    <row r="5" spans="1:3" ht="12.75">
      <c r="A5" s="51">
        <v>4</v>
      </c>
      <c r="B5" s="51">
        <v>353</v>
      </c>
      <c r="C5" s="51">
        <v>227</v>
      </c>
    </row>
    <row r="6" spans="1:3" ht="12.75">
      <c r="A6" s="51">
        <v>5</v>
      </c>
      <c r="B6" s="51">
        <v>416</v>
      </c>
      <c r="C6" s="51">
        <v>290</v>
      </c>
    </row>
    <row r="7" spans="1:3" ht="12.75">
      <c r="A7" s="51">
        <v>6</v>
      </c>
      <c r="B7" s="51">
        <v>426</v>
      </c>
      <c r="C7" s="51">
        <v>176</v>
      </c>
    </row>
    <row r="8" spans="1:3" ht="12.75">
      <c r="A8" s="52">
        <v>7</v>
      </c>
      <c r="B8" s="52">
        <v>441</v>
      </c>
      <c r="C8" s="52">
        <v>290</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36"/>
  <sheetViews>
    <sheetView zoomScalePageLayoutView="0" workbookViewId="0" topLeftCell="A1">
      <selection activeCell="N26" sqref="N26"/>
    </sheetView>
  </sheetViews>
  <sheetFormatPr defaultColWidth="9.140625" defaultRowHeight="12.75"/>
  <sheetData>
    <row r="1" spans="1:4" ht="12.75">
      <c r="A1" s="41" t="s">
        <v>126</v>
      </c>
      <c r="B1" s="41" t="s">
        <v>127</v>
      </c>
      <c r="D1" s="42" t="s">
        <v>128</v>
      </c>
    </row>
    <row r="2" spans="1:4" ht="13.5" thickBot="1">
      <c r="A2">
        <v>59</v>
      </c>
      <c r="B2">
        <v>72</v>
      </c>
      <c r="D2">
        <f>A2-B2</f>
        <v>-13</v>
      </c>
    </row>
    <row r="3" spans="1:13" ht="12.75">
      <c r="A3">
        <v>72</v>
      </c>
      <c r="B3">
        <v>74</v>
      </c>
      <c r="D3">
        <f aca="true" t="shared" si="0" ref="D3:D36">A3-B3</f>
        <v>-2</v>
      </c>
      <c r="K3" s="43" t="s">
        <v>128</v>
      </c>
      <c r="L3" s="43"/>
      <c r="M3" s="44"/>
    </row>
    <row r="4" spans="1:12" ht="12.75">
      <c r="A4">
        <v>89</v>
      </c>
      <c r="B4">
        <v>62</v>
      </c>
      <c r="D4">
        <f t="shared" si="0"/>
        <v>27</v>
      </c>
      <c r="K4" s="45"/>
      <c r="L4" s="45"/>
    </row>
    <row r="5" spans="1:19" ht="12.75">
      <c r="A5">
        <v>67</v>
      </c>
      <c r="B5">
        <v>74</v>
      </c>
      <c r="D5">
        <f t="shared" si="0"/>
        <v>-7</v>
      </c>
      <c r="K5" s="45" t="s">
        <v>129</v>
      </c>
      <c r="L5" s="46">
        <v>-5.257142857142857</v>
      </c>
      <c r="Q5" s="17" t="s">
        <v>144</v>
      </c>
      <c r="R5" s="17"/>
      <c r="S5" s="17"/>
    </row>
    <row r="6" spans="1:19" ht="13.5" thickBot="1">
      <c r="A6">
        <v>81</v>
      </c>
      <c r="B6">
        <v>78</v>
      </c>
      <c r="D6">
        <f t="shared" si="0"/>
        <v>3</v>
      </c>
      <c r="K6" s="45" t="s">
        <v>130</v>
      </c>
      <c r="L6" s="46">
        <v>1.947781697577161</v>
      </c>
      <c r="Q6" s="17"/>
      <c r="R6" s="17"/>
      <c r="S6" s="17"/>
    </row>
    <row r="7" spans="1:19" ht="12.75">
      <c r="A7">
        <v>88</v>
      </c>
      <c r="B7">
        <v>86</v>
      </c>
      <c r="D7">
        <f t="shared" si="0"/>
        <v>2</v>
      </c>
      <c r="K7" s="45" t="s">
        <v>131</v>
      </c>
      <c r="L7" s="45">
        <v>-5</v>
      </c>
      <c r="Q7" s="48"/>
      <c r="R7" s="48" t="s">
        <v>126</v>
      </c>
      <c r="S7" s="48" t="s">
        <v>127</v>
      </c>
    </row>
    <row r="8" spans="1:19" ht="12.75">
      <c r="A8">
        <v>71</v>
      </c>
      <c r="B8">
        <v>81</v>
      </c>
      <c r="D8">
        <f t="shared" si="0"/>
        <v>-10</v>
      </c>
      <c r="K8" s="45" t="s">
        <v>132</v>
      </c>
      <c r="L8" s="45">
        <v>-10</v>
      </c>
      <c r="Q8" s="45" t="s">
        <v>129</v>
      </c>
      <c r="R8" s="46">
        <v>74.54285714285714</v>
      </c>
      <c r="S8" s="45">
        <v>79.8</v>
      </c>
    </row>
    <row r="9" spans="1:19" ht="12.75">
      <c r="A9">
        <v>67</v>
      </c>
      <c r="B9">
        <v>72</v>
      </c>
      <c r="D9">
        <f t="shared" si="0"/>
        <v>-5</v>
      </c>
      <c r="K9" s="45" t="s">
        <v>133</v>
      </c>
      <c r="L9" s="46">
        <v>11.523231922927692</v>
      </c>
      <c r="Q9" s="45" t="s">
        <v>145</v>
      </c>
      <c r="R9" s="46">
        <v>80.90252100840307</v>
      </c>
      <c r="S9" s="46">
        <v>37.16470588235311</v>
      </c>
    </row>
    <row r="10" spans="1:19" ht="12.75">
      <c r="A10">
        <v>78</v>
      </c>
      <c r="B10">
        <v>77</v>
      </c>
      <c r="D10">
        <f t="shared" si="0"/>
        <v>1</v>
      </c>
      <c r="K10" s="45" t="s">
        <v>134</v>
      </c>
      <c r="L10" s="46">
        <v>132.78487394957983</v>
      </c>
      <c r="Q10" s="45" t="s">
        <v>146</v>
      </c>
      <c r="R10" s="45">
        <v>35</v>
      </c>
      <c r="S10" s="45">
        <v>35</v>
      </c>
    </row>
    <row r="11" spans="1:19" ht="12.75">
      <c r="A11">
        <v>64</v>
      </c>
      <c r="B11">
        <v>85</v>
      </c>
      <c r="D11">
        <f t="shared" si="0"/>
        <v>-21</v>
      </c>
      <c r="K11" s="45" t="s">
        <v>135</v>
      </c>
      <c r="L11" s="46">
        <v>1.103830745585416</v>
      </c>
      <c r="Q11" s="45" t="s">
        <v>147</v>
      </c>
      <c r="R11" s="45">
        <v>-0.13420293403322234</v>
      </c>
      <c r="S11" s="45"/>
    </row>
    <row r="12" spans="1:19" ht="12.75">
      <c r="A12">
        <v>72</v>
      </c>
      <c r="B12">
        <v>80</v>
      </c>
      <c r="D12">
        <f t="shared" si="0"/>
        <v>-8</v>
      </c>
      <c r="K12" s="45" t="s">
        <v>136</v>
      </c>
      <c r="L12" s="46">
        <v>0.11034136829867051</v>
      </c>
      <c r="Q12" s="45" t="s">
        <v>148</v>
      </c>
      <c r="R12" s="45">
        <v>0</v>
      </c>
      <c r="S12" s="45"/>
    </row>
    <row r="13" spans="1:19" ht="12.75">
      <c r="A13">
        <v>89</v>
      </c>
      <c r="B13">
        <v>80</v>
      </c>
      <c r="D13">
        <f t="shared" si="0"/>
        <v>9</v>
      </c>
      <c r="K13" s="45" t="s">
        <v>137</v>
      </c>
      <c r="L13" s="45">
        <v>61</v>
      </c>
      <c r="Q13" s="45" t="s">
        <v>149</v>
      </c>
      <c r="R13" s="45">
        <v>34</v>
      </c>
      <c r="S13" s="45"/>
    </row>
    <row r="14" spans="1:19" ht="12.75">
      <c r="A14">
        <v>87</v>
      </c>
      <c r="B14">
        <v>76</v>
      </c>
      <c r="D14">
        <f t="shared" si="0"/>
        <v>11</v>
      </c>
      <c r="K14" s="45" t="s">
        <v>138</v>
      </c>
      <c r="L14" s="45">
        <v>-34</v>
      </c>
      <c r="Q14" s="45" t="s">
        <v>150</v>
      </c>
      <c r="R14" s="46">
        <v>-2.699041100798</v>
      </c>
      <c r="S14" s="45"/>
    </row>
    <row r="15" spans="1:19" ht="12.75">
      <c r="A15">
        <v>69</v>
      </c>
      <c r="B15">
        <v>86</v>
      </c>
      <c r="D15">
        <f t="shared" si="0"/>
        <v>-17</v>
      </c>
      <c r="K15" s="45" t="s">
        <v>139</v>
      </c>
      <c r="L15" s="45">
        <v>27</v>
      </c>
      <c r="Q15" s="45" t="s">
        <v>151</v>
      </c>
      <c r="R15" s="46">
        <v>0.005376171212513186</v>
      </c>
      <c r="S15" s="45"/>
    </row>
    <row r="16" spans="1:19" ht="12.75">
      <c r="A16">
        <v>61</v>
      </c>
      <c r="B16">
        <v>84</v>
      </c>
      <c r="D16">
        <f t="shared" si="0"/>
        <v>-23</v>
      </c>
      <c r="K16" s="45" t="s">
        <v>140</v>
      </c>
      <c r="L16" s="45">
        <v>-184</v>
      </c>
      <c r="Q16" s="45" t="s">
        <v>152</v>
      </c>
      <c r="R16" s="46">
        <v>1.6909241977712473</v>
      </c>
      <c r="S16" s="45"/>
    </row>
    <row r="17" spans="1:19" ht="12.75">
      <c r="A17">
        <v>82</v>
      </c>
      <c r="B17">
        <v>80</v>
      </c>
      <c r="D17">
        <f t="shared" si="0"/>
        <v>2</v>
      </c>
      <c r="K17" s="45" t="s">
        <v>141</v>
      </c>
      <c r="L17" s="45">
        <v>35</v>
      </c>
      <c r="Q17" s="45" t="s">
        <v>153</v>
      </c>
      <c r="R17" s="46">
        <v>0.010752342425026372</v>
      </c>
      <c r="S17" s="45"/>
    </row>
    <row r="18" spans="1:19" ht="13.5" thickBot="1">
      <c r="A18">
        <v>82</v>
      </c>
      <c r="B18">
        <v>87</v>
      </c>
      <c r="D18">
        <f t="shared" si="0"/>
        <v>-5</v>
      </c>
      <c r="K18" s="45" t="s">
        <v>142</v>
      </c>
      <c r="L18" s="45">
        <v>27</v>
      </c>
      <c r="Q18" s="47" t="s">
        <v>154</v>
      </c>
      <c r="R18" s="49">
        <v>2.032244497839593</v>
      </c>
      <c r="S18" s="47"/>
    </row>
    <row r="19" spans="1:12" ht="13.5" thickBot="1">
      <c r="A19">
        <v>65</v>
      </c>
      <c r="B19">
        <v>82</v>
      </c>
      <c r="D19">
        <f t="shared" si="0"/>
        <v>-17</v>
      </c>
      <c r="K19" s="47" t="s">
        <v>143</v>
      </c>
      <c r="L19" s="47">
        <v>-34</v>
      </c>
    </row>
    <row r="20" spans="1:4" ht="12.75">
      <c r="A20">
        <v>80</v>
      </c>
      <c r="B20">
        <v>76</v>
      </c>
      <c r="D20">
        <f t="shared" si="0"/>
        <v>4</v>
      </c>
    </row>
    <row r="21" spans="1:4" ht="12.75">
      <c r="A21">
        <v>70</v>
      </c>
      <c r="B21">
        <v>80</v>
      </c>
      <c r="D21">
        <f t="shared" si="0"/>
        <v>-10</v>
      </c>
    </row>
    <row r="22" spans="1:4" ht="12.75">
      <c r="A22">
        <v>76</v>
      </c>
      <c r="B22">
        <v>79</v>
      </c>
      <c r="D22">
        <f t="shared" si="0"/>
        <v>-3</v>
      </c>
    </row>
    <row r="23" spans="1:4" ht="12.75">
      <c r="A23">
        <v>78</v>
      </c>
      <c r="B23">
        <v>88</v>
      </c>
      <c r="D23">
        <f t="shared" si="0"/>
        <v>-10</v>
      </c>
    </row>
    <row r="24" spans="1:4" ht="12.75">
      <c r="A24">
        <v>77</v>
      </c>
      <c r="B24">
        <v>83</v>
      </c>
      <c r="D24">
        <f t="shared" si="0"/>
        <v>-6</v>
      </c>
    </row>
    <row r="25" spans="1:4" ht="12.75">
      <c r="A25">
        <v>74</v>
      </c>
      <c r="B25">
        <v>83</v>
      </c>
      <c r="D25">
        <f t="shared" si="0"/>
        <v>-9</v>
      </c>
    </row>
    <row r="26" spans="1:4" ht="12.75">
      <c r="A26">
        <v>63</v>
      </c>
      <c r="B26">
        <v>81</v>
      </c>
      <c r="D26">
        <f t="shared" si="0"/>
        <v>-18</v>
      </c>
    </row>
    <row r="27" spans="1:4" ht="12.75">
      <c r="A27">
        <v>62</v>
      </c>
      <c r="B27">
        <v>76</v>
      </c>
      <c r="D27">
        <f t="shared" si="0"/>
        <v>-14</v>
      </c>
    </row>
    <row r="28" spans="1:4" ht="12.75">
      <c r="A28">
        <v>84</v>
      </c>
      <c r="B28">
        <v>79</v>
      </c>
      <c r="D28">
        <f t="shared" si="0"/>
        <v>5</v>
      </c>
    </row>
    <row r="29" spans="1:4" ht="12.75">
      <c r="A29">
        <v>71</v>
      </c>
      <c r="B29">
        <v>81</v>
      </c>
      <c r="D29">
        <f t="shared" si="0"/>
        <v>-10</v>
      </c>
    </row>
    <row r="30" spans="1:4" ht="12.75">
      <c r="A30">
        <v>68</v>
      </c>
      <c r="B30">
        <v>86</v>
      </c>
      <c r="D30">
        <f t="shared" si="0"/>
        <v>-18</v>
      </c>
    </row>
    <row r="31" spans="1:4" ht="12.75">
      <c r="A31">
        <v>88</v>
      </c>
      <c r="B31">
        <v>89</v>
      </c>
      <c r="D31">
        <f t="shared" si="0"/>
        <v>-1</v>
      </c>
    </row>
    <row r="32" spans="1:4" ht="12.75">
      <c r="A32">
        <v>73</v>
      </c>
      <c r="B32">
        <v>75</v>
      </c>
      <c r="D32">
        <f t="shared" si="0"/>
        <v>-2</v>
      </c>
    </row>
    <row r="33" spans="1:4" ht="12.75">
      <c r="A33">
        <v>77</v>
      </c>
      <c r="B33">
        <v>71</v>
      </c>
      <c r="D33">
        <f t="shared" si="0"/>
        <v>6</v>
      </c>
    </row>
    <row r="34" spans="1:4" ht="12.75">
      <c r="A34">
        <v>83</v>
      </c>
      <c r="B34">
        <v>78</v>
      </c>
      <c r="D34">
        <f t="shared" si="0"/>
        <v>5</v>
      </c>
    </row>
    <row r="35" spans="1:4" ht="12.75">
      <c r="A35">
        <v>82</v>
      </c>
      <c r="B35">
        <v>78</v>
      </c>
      <c r="D35">
        <f t="shared" si="0"/>
        <v>4</v>
      </c>
    </row>
    <row r="36" spans="1:4" ht="12.75">
      <c r="A36">
        <v>60</v>
      </c>
      <c r="B36">
        <v>94</v>
      </c>
      <c r="D36">
        <f t="shared" si="0"/>
        <v>-34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51"/>
  <sheetViews>
    <sheetView zoomScalePageLayoutView="0" workbookViewId="0" topLeftCell="A1">
      <selection activeCell="S10" sqref="S10"/>
    </sheetView>
  </sheetViews>
  <sheetFormatPr defaultColWidth="9.140625" defaultRowHeight="12.75"/>
  <cols>
    <col min="1" max="1" width="7.57421875" style="38" bestFit="1" customWidth="1"/>
    <col min="2" max="2" width="7.7109375" style="38" bestFit="1" customWidth="1"/>
    <col min="3" max="3" width="4.57421875" style="38" bestFit="1" customWidth="1"/>
    <col min="4" max="4" width="6.8515625" style="38" bestFit="1" customWidth="1"/>
    <col min="5" max="5" width="5.7109375" style="38" bestFit="1" customWidth="1"/>
    <col min="6" max="6" width="6.140625" style="38" bestFit="1" customWidth="1"/>
    <col min="7" max="7" width="8.57421875" style="38" customWidth="1"/>
    <col min="8" max="8" width="5.00390625" style="38" bestFit="1" customWidth="1"/>
    <col min="9" max="9" width="10.7109375" style="38" customWidth="1"/>
    <col min="10" max="10" width="15.57421875" style="38" customWidth="1"/>
    <col min="11" max="11" width="12.57421875" style="38" customWidth="1"/>
    <col min="12" max="12" width="13.57421875" style="38" customWidth="1"/>
    <col min="13" max="13" width="14.00390625" style="38" customWidth="1"/>
    <col min="14" max="14" width="9.7109375" style="38" bestFit="1" customWidth="1"/>
    <col min="15" max="16384" width="9.140625" style="38" customWidth="1"/>
  </cols>
  <sheetData>
    <row r="1" spans="1:14" s="35" customFormat="1" ht="25.5">
      <c r="A1" s="34" t="s">
        <v>46</v>
      </c>
      <c r="B1" s="34" t="s">
        <v>47</v>
      </c>
      <c r="C1" s="34" t="s">
        <v>43</v>
      </c>
      <c r="D1" s="34" t="s">
        <v>48</v>
      </c>
      <c r="E1" s="34" t="s">
        <v>49</v>
      </c>
      <c r="F1" s="34" t="s">
        <v>50</v>
      </c>
      <c r="G1" s="34" t="s">
        <v>51</v>
      </c>
      <c r="H1" s="34" t="s">
        <v>52</v>
      </c>
      <c r="I1" s="34" t="s">
        <v>53</v>
      </c>
      <c r="J1" s="34" t="s">
        <v>54</v>
      </c>
      <c r="K1" s="34" t="s">
        <v>55</v>
      </c>
      <c r="L1" s="34" t="s">
        <v>56</v>
      </c>
      <c r="M1" s="34" t="s">
        <v>57</v>
      </c>
      <c r="N1" s="34" t="s">
        <v>58</v>
      </c>
    </row>
    <row r="2" spans="1:14" ht="12.75">
      <c r="A2" s="36" t="s">
        <v>59</v>
      </c>
      <c r="B2" s="36" t="s">
        <v>60</v>
      </c>
      <c r="C2" s="36">
        <v>19</v>
      </c>
      <c r="D2" s="36">
        <v>69</v>
      </c>
      <c r="E2" s="36" t="s">
        <v>61</v>
      </c>
      <c r="F2" s="36" t="s">
        <v>62</v>
      </c>
      <c r="G2" s="36" t="s">
        <v>63</v>
      </c>
      <c r="H2" s="37">
        <v>3.19</v>
      </c>
      <c r="I2" s="36">
        <v>40</v>
      </c>
      <c r="J2" s="36">
        <v>70</v>
      </c>
      <c r="K2" s="36" t="s">
        <v>64</v>
      </c>
      <c r="L2" s="36">
        <v>0</v>
      </c>
      <c r="M2" s="36">
        <v>2</v>
      </c>
      <c r="N2" s="36">
        <v>550</v>
      </c>
    </row>
    <row r="3" spans="1:14" ht="12.75">
      <c r="A3" s="36" t="s">
        <v>65</v>
      </c>
      <c r="B3" s="36" t="s">
        <v>60</v>
      </c>
      <c r="C3" s="36">
        <v>21</v>
      </c>
      <c r="D3" s="36">
        <v>67</v>
      </c>
      <c r="E3" s="36" t="s">
        <v>66</v>
      </c>
      <c r="F3" s="36" t="s">
        <v>60</v>
      </c>
      <c r="G3" s="36" t="s">
        <v>64</v>
      </c>
      <c r="H3" s="37">
        <v>3.11</v>
      </c>
      <c r="I3" s="36">
        <v>50</v>
      </c>
      <c r="J3" s="36">
        <v>60</v>
      </c>
      <c r="K3" s="36" t="s">
        <v>67</v>
      </c>
      <c r="L3" s="36">
        <v>0</v>
      </c>
      <c r="M3" s="36">
        <v>2</v>
      </c>
      <c r="N3" s="36">
        <v>400</v>
      </c>
    </row>
    <row r="4" spans="1:14" ht="12.75">
      <c r="A4" s="36" t="s">
        <v>68</v>
      </c>
      <c r="B4" s="36" t="s">
        <v>60</v>
      </c>
      <c r="C4" s="36">
        <v>20</v>
      </c>
      <c r="D4" s="36">
        <v>68</v>
      </c>
      <c r="E4" s="36" t="s">
        <v>69</v>
      </c>
      <c r="F4" s="36" t="s">
        <v>70</v>
      </c>
      <c r="G4" s="36" t="s">
        <v>71</v>
      </c>
      <c r="H4" s="37">
        <v>3.02</v>
      </c>
      <c r="I4" s="36">
        <v>50</v>
      </c>
      <c r="J4" s="36">
        <v>60</v>
      </c>
      <c r="K4" s="36" t="s">
        <v>67</v>
      </c>
      <c r="L4" s="36">
        <v>0</v>
      </c>
      <c r="M4" s="36">
        <v>5</v>
      </c>
      <c r="N4" s="36">
        <v>450</v>
      </c>
    </row>
    <row r="5" spans="1:14" ht="12.75">
      <c r="A5" s="36" t="s">
        <v>72</v>
      </c>
      <c r="B5" s="36" t="s">
        <v>60</v>
      </c>
      <c r="C5" s="36">
        <v>18</v>
      </c>
      <c r="D5" s="36">
        <v>79</v>
      </c>
      <c r="E5" s="36" t="s">
        <v>73</v>
      </c>
      <c r="F5" s="36" t="s">
        <v>70</v>
      </c>
      <c r="G5" s="36" t="s">
        <v>63</v>
      </c>
      <c r="H5" s="37">
        <v>4</v>
      </c>
      <c r="I5" s="36">
        <v>50</v>
      </c>
      <c r="J5" s="36">
        <v>57</v>
      </c>
      <c r="K5" s="36" t="s">
        <v>67</v>
      </c>
      <c r="L5" s="36">
        <v>0</v>
      </c>
      <c r="M5" s="36">
        <v>5</v>
      </c>
      <c r="N5" s="36">
        <v>360</v>
      </c>
    </row>
    <row r="6" spans="1:14" ht="12.75">
      <c r="A6" s="36" t="s">
        <v>74</v>
      </c>
      <c r="B6" s="36" t="s">
        <v>60</v>
      </c>
      <c r="C6" s="36">
        <v>19</v>
      </c>
      <c r="D6" s="36">
        <v>67</v>
      </c>
      <c r="E6" s="36" t="s">
        <v>61</v>
      </c>
      <c r="F6" s="36" t="s">
        <v>60</v>
      </c>
      <c r="G6" s="36" t="s">
        <v>63</v>
      </c>
      <c r="H6" s="37">
        <v>2.75</v>
      </c>
      <c r="I6" s="36">
        <v>40</v>
      </c>
      <c r="J6" s="36">
        <v>100</v>
      </c>
      <c r="K6" s="36" t="s">
        <v>67</v>
      </c>
      <c r="L6" s="36">
        <v>1</v>
      </c>
      <c r="M6" s="36">
        <v>1</v>
      </c>
      <c r="N6" s="36">
        <v>500</v>
      </c>
    </row>
    <row r="7" spans="1:14" ht="12.75">
      <c r="A7" s="36" t="s">
        <v>75</v>
      </c>
      <c r="B7" s="36" t="s">
        <v>60</v>
      </c>
      <c r="C7" s="36">
        <v>21</v>
      </c>
      <c r="D7" s="36">
        <v>70</v>
      </c>
      <c r="E7" s="36" t="s">
        <v>69</v>
      </c>
      <c r="F7" s="36" t="s">
        <v>76</v>
      </c>
      <c r="G7" s="36" t="s">
        <v>63</v>
      </c>
      <c r="H7" s="37">
        <v>3.24</v>
      </c>
      <c r="I7" s="36">
        <v>60</v>
      </c>
      <c r="J7" s="36">
        <v>100</v>
      </c>
      <c r="K7" s="36" t="s">
        <v>67</v>
      </c>
      <c r="L7" s="36">
        <v>2</v>
      </c>
      <c r="M7" s="36">
        <v>5</v>
      </c>
      <c r="N7" s="36">
        <v>650</v>
      </c>
    </row>
    <row r="8" spans="1:14" ht="12.75">
      <c r="A8" s="36" t="s">
        <v>77</v>
      </c>
      <c r="B8" s="36" t="s">
        <v>60</v>
      </c>
      <c r="C8" s="36">
        <v>20</v>
      </c>
      <c r="D8" s="36">
        <v>68</v>
      </c>
      <c r="E8" s="36" t="s">
        <v>69</v>
      </c>
      <c r="F8" s="36" t="s">
        <v>70</v>
      </c>
      <c r="G8" s="36" t="s">
        <v>63</v>
      </c>
      <c r="H8" s="37">
        <v>2.93</v>
      </c>
      <c r="I8" s="36">
        <v>50</v>
      </c>
      <c r="J8" s="36">
        <v>75</v>
      </c>
      <c r="K8" s="36" t="s">
        <v>64</v>
      </c>
      <c r="L8" s="36">
        <v>0</v>
      </c>
      <c r="M8" s="36">
        <v>4</v>
      </c>
      <c r="N8" s="36">
        <v>500</v>
      </c>
    </row>
    <row r="9" spans="1:14" ht="12.75">
      <c r="A9" s="36" t="s">
        <v>78</v>
      </c>
      <c r="B9" s="36" t="s">
        <v>60</v>
      </c>
      <c r="C9" s="36">
        <v>21</v>
      </c>
      <c r="D9" s="36">
        <v>71</v>
      </c>
      <c r="E9" s="36" t="s">
        <v>69</v>
      </c>
      <c r="F9" s="36" t="s">
        <v>60</v>
      </c>
      <c r="G9" s="36" t="s">
        <v>63</v>
      </c>
      <c r="H9" s="37">
        <v>3.26</v>
      </c>
      <c r="I9" s="36">
        <v>40</v>
      </c>
      <c r="J9" s="36">
        <v>60</v>
      </c>
      <c r="K9" s="36" t="s">
        <v>67</v>
      </c>
      <c r="L9" s="36">
        <v>0</v>
      </c>
      <c r="M9" s="36">
        <v>1</v>
      </c>
      <c r="N9" s="36">
        <v>500</v>
      </c>
    </row>
    <row r="10" spans="1:14" ht="12.75">
      <c r="A10" s="36" t="s">
        <v>79</v>
      </c>
      <c r="B10" s="36" t="s">
        <v>80</v>
      </c>
      <c r="C10" s="36">
        <v>20</v>
      </c>
      <c r="D10" s="36">
        <v>62</v>
      </c>
      <c r="E10" s="36" t="s">
        <v>61</v>
      </c>
      <c r="F10" s="36" t="s">
        <v>62</v>
      </c>
      <c r="G10" s="36" t="s">
        <v>71</v>
      </c>
      <c r="H10" s="37">
        <v>3.21</v>
      </c>
      <c r="I10" s="36">
        <v>45</v>
      </c>
      <c r="J10" s="36">
        <v>65</v>
      </c>
      <c r="K10" s="36" t="s">
        <v>67</v>
      </c>
      <c r="L10" s="36">
        <v>0</v>
      </c>
      <c r="M10" s="36">
        <v>4</v>
      </c>
      <c r="N10" s="36">
        <v>350</v>
      </c>
    </row>
    <row r="11" spans="1:14" ht="12.75">
      <c r="A11" s="36" t="s">
        <v>81</v>
      </c>
      <c r="B11" s="36" t="s">
        <v>60</v>
      </c>
      <c r="C11" s="36">
        <v>19</v>
      </c>
      <c r="D11" s="36">
        <v>70</v>
      </c>
      <c r="E11" s="36" t="s">
        <v>61</v>
      </c>
      <c r="F11" s="36" t="s">
        <v>76</v>
      </c>
      <c r="G11" s="36" t="s">
        <v>63</v>
      </c>
      <c r="H11" s="37">
        <v>3.23</v>
      </c>
      <c r="I11" s="36">
        <v>50</v>
      </c>
      <c r="J11" s="36">
        <v>70</v>
      </c>
      <c r="K11" s="36" t="s">
        <v>67</v>
      </c>
      <c r="L11" s="36">
        <v>0</v>
      </c>
      <c r="M11" s="36">
        <v>6</v>
      </c>
      <c r="N11" s="36">
        <v>300</v>
      </c>
    </row>
    <row r="12" spans="1:14" ht="12.75">
      <c r="A12" s="36" t="s">
        <v>82</v>
      </c>
      <c r="B12" s="36" t="s">
        <v>60</v>
      </c>
      <c r="C12" s="36">
        <v>36</v>
      </c>
      <c r="D12" s="36">
        <v>67</v>
      </c>
      <c r="E12" s="36" t="s">
        <v>61</v>
      </c>
      <c r="F12" s="36" t="s">
        <v>76</v>
      </c>
      <c r="G12" s="36" t="s">
        <v>64</v>
      </c>
      <c r="H12" s="37">
        <v>3.77</v>
      </c>
      <c r="I12" s="36">
        <v>60</v>
      </c>
      <c r="J12" s="36">
        <v>120</v>
      </c>
      <c r="K12" s="36" t="s">
        <v>67</v>
      </c>
      <c r="L12" s="36">
        <v>1</v>
      </c>
      <c r="M12" s="36">
        <v>4</v>
      </c>
      <c r="N12" s="36">
        <v>200</v>
      </c>
    </row>
    <row r="13" spans="1:14" ht="12.75">
      <c r="A13" s="36" t="s">
        <v>83</v>
      </c>
      <c r="B13" s="36" t="s">
        <v>80</v>
      </c>
      <c r="C13" s="36">
        <v>19</v>
      </c>
      <c r="D13" s="36">
        <v>65</v>
      </c>
      <c r="E13" s="36" t="s">
        <v>61</v>
      </c>
      <c r="F13" s="36" t="s">
        <v>76</v>
      </c>
      <c r="G13" s="36" t="s">
        <v>64</v>
      </c>
      <c r="H13" s="37">
        <v>3.71</v>
      </c>
      <c r="I13" s="36">
        <v>40</v>
      </c>
      <c r="J13" s="36">
        <v>60</v>
      </c>
      <c r="K13" s="36" t="s">
        <v>64</v>
      </c>
      <c r="L13" s="36">
        <v>0</v>
      </c>
      <c r="M13" s="36">
        <v>5</v>
      </c>
      <c r="N13" s="36">
        <v>550</v>
      </c>
    </row>
    <row r="14" spans="1:14" ht="12.75">
      <c r="A14" s="36" t="s">
        <v>84</v>
      </c>
      <c r="B14" s="36" t="s">
        <v>80</v>
      </c>
      <c r="C14" s="36">
        <v>20</v>
      </c>
      <c r="D14" s="36">
        <v>65</v>
      </c>
      <c r="E14" s="36" t="s">
        <v>69</v>
      </c>
      <c r="F14" s="36" t="s">
        <v>76</v>
      </c>
      <c r="G14" s="36" t="s">
        <v>64</v>
      </c>
      <c r="H14" s="37">
        <v>3.2</v>
      </c>
      <c r="I14" s="36">
        <v>45</v>
      </c>
      <c r="J14" s="36">
        <v>65</v>
      </c>
      <c r="K14" s="36" t="s">
        <v>67</v>
      </c>
      <c r="L14" s="36">
        <v>3</v>
      </c>
      <c r="M14" s="36">
        <v>5</v>
      </c>
      <c r="N14" s="36">
        <v>425</v>
      </c>
    </row>
    <row r="15" spans="1:14" ht="12.75">
      <c r="A15" s="36" t="s">
        <v>85</v>
      </c>
      <c r="B15" s="36" t="s">
        <v>80</v>
      </c>
      <c r="C15" s="36">
        <v>21</v>
      </c>
      <c r="D15" s="36">
        <v>65</v>
      </c>
      <c r="E15" s="36" t="s">
        <v>69</v>
      </c>
      <c r="F15" s="36" t="s">
        <v>62</v>
      </c>
      <c r="G15" s="36" t="s">
        <v>63</v>
      </c>
      <c r="H15" s="37">
        <v>2.94</v>
      </c>
      <c r="I15" s="36">
        <v>40</v>
      </c>
      <c r="J15" s="36">
        <v>60</v>
      </c>
      <c r="K15" s="36" t="s">
        <v>67</v>
      </c>
      <c r="L15" s="36">
        <v>0</v>
      </c>
      <c r="M15" s="36">
        <v>4</v>
      </c>
      <c r="N15" s="36">
        <v>600</v>
      </c>
    </row>
    <row r="16" spans="1:14" ht="12.75">
      <c r="A16" s="36" t="s">
        <v>86</v>
      </c>
      <c r="B16" s="36" t="s">
        <v>80</v>
      </c>
      <c r="C16" s="36">
        <v>19</v>
      </c>
      <c r="D16" s="36">
        <v>66</v>
      </c>
      <c r="E16" s="36" t="s">
        <v>61</v>
      </c>
      <c r="F16" s="36" t="s">
        <v>62</v>
      </c>
      <c r="G16" s="36" t="s">
        <v>63</v>
      </c>
      <c r="H16" s="37">
        <v>3.22</v>
      </c>
      <c r="I16" s="36">
        <v>40</v>
      </c>
      <c r="J16" s="36">
        <v>80</v>
      </c>
      <c r="K16" s="36" t="s">
        <v>67</v>
      </c>
      <c r="L16" s="36">
        <v>0</v>
      </c>
      <c r="M16" s="36">
        <v>3</v>
      </c>
      <c r="N16" s="36">
        <v>600</v>
      </c>
    </row>
    <row r="17" spans="1:14" ht="12.75">
      <c r="A17" s="36" t="s">
        <v>87</v>
      </c>
      <c r="B17" s="36" t="s">
        <v>60</v>
      </c>
      <c r="C17" s="36">
        <v>20</v>
      </c>
      <c r="D17" s="36">
        <v>69</v>
      </c>
      <c r="E17" s="36" t="s">
        <v>69</v>
      </c>
      <c r="F17" s="36" t="s">
        <v>64</v>
      </c>
      <c r="G17" s="36" t="s">
        <v>64</v>
      </c>
      <c r="H17" s="37">
        <v>3.34</v>
      </c>
      <c r="I17" s="36">
        <v>60</v>
      </c>
      <c r="J17" s="36">
        <v>90</v>
      </c>
      <c r="K17" s="36" t="s">
        <v>67</v>
      </c>
      <c r="L17" s="36">
        <v>0</v>
      </c>
      <c r="M17" s="36">
        <v>5</v>
      </c>
      <c r="N17" s="36">
        <v>400</v>
      </c>
    </row>
    <row r="18" spans="1:14" ht="12.75">
      <c r="A18" s="36" t="s">
        <v>88</v>
      </c>
      <c r="B18" s="36" t="s">
        <v>80</v>
      </c>
      <c r="C18" s="36">
        <v>19</v>
      </c>
      <c r="D18" s="36">
        <v>64</v>
      </c>
      <c r="E18" s="36" t="s">
        <v>73</v>
      </c>
      <c r="F18" s="36" t="s">
        <v>89</v>
      </c>
      <c r="G18" s="36" t="s">
        <v>64</v>
      </c>
      <c r="H18" s="37">
        <v>3.09</v>
      </c>
      <c r="I18" s="36">
        <v>40</v>
      </c>
      <c r="J18" s="36">
        <v>65</v>
      </c>
      <c r="K18" s="36" t="s">
        <v>64</v>
      </c>
      <c r="L18" s="36">
        <v>1</v>
      </c>
      <c r="M18" s="36">
        <v>4</v>
      </c>
      <c r="N18" s="36">
        <v>250</v>
      </c>
    </row>
    <row r="19" spans="1:14" ht="12.75">
      <c r="A19" s="36" t="s">
        <v>90</v>
      </c>
      <c r="B19" s="36" t="s">
        <v>60</v>
      </c>
      <c r="C19" s="36">
        <v>20</v>
      </c>
      <c r="D19" s="36">
        <v>67</v>
      </c>
      <c r="E19" s="36" t="s">
        <v>69</v>
      </c>
      <c r="F19" s="36" t="s">
        <v>62</v>
      </c>
      <c r="G19" s="36" t="s">
        <v>71</v>
      </c>
      <c r="H19" s="37">
        <v>3.72</v>
      </c>
      <c r="I19" s="36">
        <v>50</v>
      </c>
      <c r="J19" s="36">
        <v>80</v>
      </c>
      <c r="K19" s="36" t="s">
        <v>67</v>
      </c>
      <c r="L19" s="36">
        <v>2</v>
      </c>
      <c r="M19" s="36">
        <v>4</v>
      </c>
      <c r="N19" s="36">
        <v>350</v>
      </c>
    </row>
    <row r="20" spans="1:14" ht="12.75">
      <c r="A20" s="36" t="s">
        <v>91</v>
      </c>
      <c r="B20" s="36" t="s">
        <v>60</v>
      </c>
      <c r="C20" s="36">
        <v>23</v>
      </c>
      <c r="D20" s="36">
        <v>70</v>
      </c>
      <c r="E20" s="36" t="s">
        <v>69</v>
      </c>
      <c r="F20" s="36" t="s">
        <v>70</v>
      </c>
      <c r="G20" s="36" t="s">
        <v>64</v>
      </c>
      <c r="H20" s="37">
        <v>2.5</v>
      </c>
      <c r="I20" s="36">
        <v>50</v>
      </c>
      <c r="J20" s="36">
        <v>75</v>
      </c>
      <c r="K20" s="36" t="s">
        <v>64</v>
      </c>
      <c r="L20" s="36">
        <v>0</v>
      </c>
      <c r="M20" s="36">
        <v>2</v>
      </c>
      <c r="N20" s="36">
        <v>400</v>
      </c>
    </row>
    <row r="21" spans="1:14" ht="12.75">
      <c r="A21" s="36" t="s">
        <v>92</v>
      </c>
      <c r="B21" s="36" t="s">
        <v>60</v>
      </c>
      <c r="C21" s="36">
        <v>20</v>
      </c>
      <c r="D21" s="36">
        <v>70</v>
      </c>
      <c r="E21" s="36" t="s">
        <v>61</v>
      </c>
      <c r="F21" s="36" t="s">
        <v>70</v>
      </c>
      <c r="G21" s="36" t="s">
        <v>63</v>
      </c>
      <c r="H21" s="37">
        <v>2.74</v>
      </c>
      <c r="I21" s="36">
        <v>60</v>
      </c>
      <c r="J21" s="36">
        <v>75</v>
      </c>
      <c r="K21" s="36" t="s">
        <v>64</v>
      </c>
      <c r="L21" s="36">
        <v>0</v>
      </c>
      <c r="M21" s="36">
        <v>4</v>
      </c>
      <c r="N21" s="36">
        <v>400</v>
      </c>
    </row>
    <row r="22" spans="1:14" ht="12.75">
      <c r="A22" s="36" t="s">
        <v>93</v>
      </c>
      <c r="B22" s="36" t="s">
        <v>80</v>
      </c>
      <c r="C22" s="36">
        <v>20</v>
      </c>
      <c r="D22" s="36">
        <v>63</v>
      </c>
      <c r="E22" s="36" t="s">
        <v>61</v>
      </c>
      <c r="F22" s="36" t="s">
        <v>62</v>
      </c>
      <c r="G22" s="36" t="s">
        <v>63</v>
      </c>
      <c r="H22" s="37">
        <v>3.55</v>
      </c>
      <c r="I22" s="36">
        <v>60</v>
      </c>
      <c r="J22" s="36">
        <v>100</v>
      </c>
      <c r="K22" s="36" t="s">
        <v>67</v>
      </c>
      <c r="L22" s="36">
        <v>2</v>
      </c>
      <c r="M22" s="36">
        <v>5</v>
      </c>
      <c r="N22" s="36">
        <v>500</v>
      </c>
    </row>
    <row r="23" spans="1:14" ht="12.75">
      <c r="A23" s="36" t="s">
        <v>94</v>
      </c>
      <c r="B23" s="36" t="s">
        <v>80</v>
      </c>
      <c r="C23" s="36">
        <v>19</v>
      </c>
      <c r="D23" s="36">
        <v>67</v>
      </c>
      <c r="E23" s="36" t="s">
        <v>61</v>
      </c>
      <c r="F23" s="36" t="s">
        <v>60</v>
      </c>
      <c r="G23" s="36" t="s">
        <v>64</v>
      </c>
      <c r="H23" s="37">
        <v>3</v>
      </c>
      <c r="I23" s="36">
        <v>45</v>
      </c>
      <c r="J23" s="36">
        <v>65</v>
      </c>
      <c r="K23" s="36" t="s">
        <v>67</v>
      </c>
      <c r="L23" s="36">
        <v>0</v>
      </c>
      <c r="M23" s="36">
        <v>3</v>
      </c>
      <c r="N23" s="36">
        <v>600</v>
      </c>
    </row>
    <row r="24" spans="1:14" ht="12.75">
      <c r="A24" s="36" t="s">
        <v>95</v>
      </c>
      <c r="B24" s="36" t="s">
        <v>80</v>
      </c>
      <c r="C24" s="36">
        <v>19</v>
      </c>
      <c r="D24" s="36">
        <v>65</v>
      </c>
      <c r="E24" s="36" t="s">
        <v>61</v>
      </c>
      <c r="F24" s="36" t="s">
        <v>62</v>
      </c>
      <c r="G24" s="36" t="s">
        <v>63</v>
      </c>
      <c r="H24" s="37">
        <v>3.62</v>
      </c>
      <c r="I24" s="36">
        <v>40</v>
      </c>
      <c r="J24" s="36">
        <v>90</v>
      </c>
      <c r="K24" s="36" t="s">
        <v>67</v>
      </c>
      <c r="L24" s="36">
        <v>0</v>
      </c>
      <c r="M24" s="36">
        <v>3</v>
      </c>
      <c r="N24" s="36">
        <v>400</v>
      </c>
    </row>
    <row r="25" spans="1:14" ht="12.75">
      <c r="A25" s="36" t="s">
        <v>96</v>
      </c>
      <c r="B25" s="36" t="s">
        <v>80</v>
      </c>
      <c r="C25" s="36">
        <v>20</v>
      </c>
      <c r="D25" s="36">
        <v>63</v>
      </c>
      <c r="E25" s="36" t="s">
        <v>69</v>
      </c>
      <c r="F25" s="36" t="s">
        <v>60</v>
      </c>
      <c r="G25" s="36" t="s">
        <v>64</v>
      </c>
      <c r="H25" s="37">
        <v>2.6</v>
      </c>
      <c r="I25" s="36">
        <v>40</v>
      </c>
      <c r="J25" s="36">
        <v>60</v>
      </c>
      <c r="K25" s="36" t="s">
        <v>67</v>
      </c>
      <c r="L25" s="36">
        <v>1</v>
      </c>
      <c r="M25" s="36">
        <v>3</v>
      </c>
      <c r="N25" s="36">
        <v>500</v>
      </c>
    </row>
    <row r="26" spans="1:14" ht="12.75">
      <c r="A26" s="36" t="s">
        <v>97</v>
      </c>
      <c r="B26" s="36" t="s">
        <v>80</v>
      </c>
      <c r="C26" s="36">
        <v>22</v>
      </c>
      <c r="D26" s="36">
        <v>63</v>
      </c>
      <c r="E26" s="36" t="s">
        <v>66</v>
      </c>
      <c r="F26" s="36" t="s">
        <v>70</v>
      </c>
      <c r="G26" s="36" t="s">
        <v>63</v>
      </c>
      <c r="H26" s="37">
        <v>3.63</v>
      </c>
      <c r="I26" s="36">
        <v>50</v>
      </c>
      <c r="J26" s="36">
        <v>150</v>
      </c>
      <c r="K26" s="36" t="s">
        <v>67</v>
      </c>
      <c r="L26" s="36">
        <v>3</v>
      </c>
      <c r="M26" s="36">
        <v>6</v>
      </c>
      <c r="N26" s="36">
        <v>1000</v>
      </c>
    </row>
    <row r="27" spans="1:14" ht="12.75">
      <c r="A27" s="36" t="s">
        <v>98</v>
      </c>
      <c r="B27" s="36" t="s">
        <v>80</v>
      </c>
      <c r="C27" s="36">
        <v>21</v>
      </c>
      <c r="D27" s="36">
        <v>65</v>
      </c>
      <c r="E27" s="36" t="s">
        <v>66</v>
      </c>
      <c r="F27" s="36" t="s">
        <v>99</v>
      </c>
      <c r="G27" s="36" t="s">
        <v>71</v>
      </c>
      <c r="H27" s="37">
        <v>2.38</v>
      </c>
      <c r="I27" s="36">
        <v>40</v>
      </c>
      <c r="J27" s="36">
        <v>60</v>
      </c>
      <c r="K27" s="36" t="s">
        <v>67</v>
      </c>
      <c r="L27" s="36">
        <v>2</v>
      </c>
      <c r="M27" s="36">
        <v>4</v>
      </c>
      <c r="N27" s="36">
        <v>300</v>
      </c>
    </row>
    <row r="28" spans="1:14" ht="12.75">
      <c r="A28" s="36" t="s">
        <v>100</v>
      </c>
      <c r="B28" s="36" t="s">
        <v>60</v>
      </c>
      <c r="C28" s="36">
        <v>21</v>
      </c>
      <c r="D28" s="36">
        <v>73</v>
      </c>
      <c r="E28" s="36" t="s">
        <v>69</v>
      </c>
      <c r="F28" s="36" t="s">
        <v>60</v>
      </c>
      <c r="G28" s="36" t="s">
        <v>63</v>
      </c>
      <c r="H28" s="37">
        <v>2.45</v>
      </c>
      <c r="I28" s="36">
        <v>40</v>
      </c>
      <c r="J28" s="36">
        <v>65</v>
      </c>
      <c r="K28" s="36" t="s">
        <v>67</v>
      </c>
      <c r="L28" s="36">
        <v>0</v>
      </c>
      <c r="M28" s="36">
        <v>2</v>
      </c>
      <c r="N28" s="36">
        <v>450</v>
      </c>
    </row>
    <row r="29" spans="1:14" ht="12.75">
      <c r="A29" s="36" t="s">
        <v>101</v>
      </c>
      <c r="B29" s="36" t="s">
        <v>60</v>
      </c>
      <c r="C29" s="36">
        <v>30</v>
      </c>
      <c r="D29" s="36">
        <v>71</v>
      </c>
      <c r="E29" s="36" t="s">
        <v>69</v>
      </c>
      <c r="F29" s="36" t="s">
        <v>60</v>
      </c>
      <c r="G29" s="36" t="s">
        <v>71</v>
      </c>
      <c r="H29" s="37">
        <v>3.28</v>
      </c>
      <c r="I29" s="36">
        <v>50</v>
      </c>
      <c r="J29" s="36">
        <v>75</v>
      </c>
      <c r="K29" s="36" t="s">
        <v>67</v>
      </c>
      <c r="L29" s="36">
        <v>0</v>
      </c>
      <c r="M29" s="36">
        <v>5</v>
      </c>
      <c r="N29" s="36">
        <v>550</v>
      </c>
    </row>
    <row r="30" spans="1:14" ht="12.75">
      <c r="A30" s="36" t="s">
        <v>102</v>
      </c>
      <c r="B30" s="36" t="s">
        <v>80</v>
      </c>
      <c r="C30" s="36">
        <v>20</v>
      </c>
      <c r="D30" s="36">
        <v>66</v>
      </c>
      <c r="E30" s="36" t="s">
        <v>61</v>
      </c>
      <c r="F30" s="36" t="s">
        <v>89</v>
      </c>
      <c r="G30" s="36" t="s">
        <v>64</v>
      </c>
      <c r="H30" s="37">
        <v>3.18</v>
      </c>
      <c r="I30" s="36">
        <v>50</v>
      </c>
      <c r="J30" s="36">
        <v>75</v>
      </c>
      <c r="K30" s="36" t="s">
        <v>64</v>
      </c>
      <c r="L30" s="36">
        <v>1</v>
      </c>
      <c r="M30" s="36">
        <v>5</v>
      </c>
      <c r="N30" s="36">
        <v>600</v>
      </c>
    </row>
    <row r="31" spans="1:14" ht="12.75">
      <c r="A31" s="36" t="s">
        <v>103</v>
      </c>
      <c r="B31" s="36" t="s">
        <v>60</v>
      </c>
      <c r="C31" s="36">
        <v>24</v>
      </c>
      <c r="D31" s="36">
        <v>62</v>
      </c>
      <c r="E31" s="36" t="s">
        <v>61</v>
      </c>
      <c r="F31" s="36" t="s">
        <v>76</v>
      </c>
      <c r="G31" s="36" t="s">
        <v>71</v>
      </c>
      <c r="H31" s="37">
        <v>3.33</v>
      </c>
      <c r="I31" s="36">
        <v>55</v>
      </c>
      <c r="J31" s="36">
        <v>85</v>
      </c>
      <c r="K31" s="36" t="s">
        <v>67</v>
      </c>
      <c r="L31" s="36">
        <v>0</v>
      </c>
      <c r="M31" s="36">
        <v>4</v>
      </c>
      <c r="N31" s="36">
        <v>400</v>
      </c>
    </row>
    <row r="32" spans="1:14" ht="12.75">
      <c r="A32" s="36" t="s">
        <v>104</v>
      </c>
      <c r="B32" s="36" t="s">
        <v>80</v>
      </c>
      <c r="C32" s="36">
        <v>19</v>
      </c>
      <c r="D32" s="36">
        <v>69</v>
      </c>
      <c r="E32" s="36" t="s">
        <v>61</v>
      </c>
      <c r="F32" s="36" t="s">
        <v>62</v>
      </c>
      <c r="G32" s="36" t="s">
        <v>64</v>
      </c>
      <c r="H32" s="37">
        <v>2.87</v>
      </c>
      <c r="I32" s="36">
        <v>30</v>
      </c>
      <c r="J32" s="36">
        <v>50</v>
      </c>
      <c r="K32" s="36" t="s">
        <v>67</v>
      </c>
      <c r="L32" s="36">
        <v>0</v>
      </c>
      <c r="M32" s="36">
        <v>3</v>
      </c>
      <c r="N32" s="36">
        <v>700</v>
      </c>
    </row>
    <row r="33" spans="1:14" ht="12.75">
      <c r="A33" s="36" t="s">
        <v>105</v>
      </c>
      <c r="B33" s="36" t="s">
        <v>80</v>
      </c>
      <c r="C33" s="36">
        <v>33</v>
      </c>
      <c r="D33" s="36">
        <v>67</v>
      </c>
      <c r="E33" s="36" t="s">
        <v>66</v>
      </c>
      <c r="F33" s="36" t="s">
        <v>76</v>
      </c>
      <c r="G33" s="36" t="s">
        <v>71</v>
      </c>
      <c r="H33" s="37">
        <v>3.14</v>
      </c>
      <c r="I33" s="36">
        <v>45</v>
      </c>
      <c r="J33" s="36">
        <v>75</v>
      </c>
      <c r="K33" s="36" t="s">
        <v>106</v>
      </c>
      <c r="L33" s="36">
        <v>0</v>
      </c>
      <c r="M33" s="36">
        <v>5</v>
      </c>
      <c r="N33" s="36">
        <v>500</v>
      </c>
    </row>
    <row r="34" spans="1:14" ht="12.75">
      <c r="A34" s="36" t="s">
        <v>107</v>
      </c>
      <c r="B34" s="36" t="s">
        <v>80</v>
      </c>
      <c r="C34" s="36">
        <v>19</v>
      </c>
      <c r="D34" s="36">
        <v>64</v>
      </c>
      <c r="E34" s="36" t="s">
        <v>73</v>
      </c>
      <c r="F34" s="36" t="s">
        <v>89</v>
      </c>
      <c r="G34" s="36" t="s">
        <v>71</v>
      </c>
      <c r="H34" s="37">
        <v>3.44</v>
      </c>
      <c r="I34" s="36">
        <v>45</v>
      </c>
      <c r="J34" s="36">
        <v>90</v>
      </c>
      <c r="K34" s="36" t="s">
        <v>67</v>
      </c>
      <c r="L34" s="36">
        <v>1</v>
      </c>
      <c r="M34" s="36">
        <v>6</v>
      </c>
      <c r="N34" s="36">
        <v>350</v>
      </c>
    </row>
    <row r="35" spans="1:14" ht="12.75">
      <c r="A35" s="36" t="s">
        <v>108</v>
      </c>
      <c r="B35" s="36" t="s">
        <v>60</v>
      </c>
      <c r="C35" s="36">
        <v>20</v>
      </c>
      <c r="D35" s="36">
        <v>72</v>
      </c>
      <c r="E35" s="36" t="s">
        <v>61</v>
      </c>
      <c r="F35" s="36" t="s">
        <v>60</v>
      </c>
      <c r="G35" s="36" t="s">
        <v>63</v>
      </c>
      <c r="H35" s="37">
        <v>3.85</v>
      </c>
      <c r="I35" s="36">
        <v>60</v>
      </c>
      <c r="J35" s="36">
        <v>100</v>
      </c>
      <c r="K35" s="36" t="s">
        <v>67</v>
      </c>
      <c r="L35" s="36">
        <v>1</v>
      </c>
      <c r="M35" s="36">
        <v>1</v>
      </c>
      <c r="N35" s="36">
        <v>450</v>
      </c>
    </row>
    <row r="36" spans="1:14" ht="12.75">
      <c r="A36" s="36" t="s">
        <v>109</v>
      </c>
      <c r="B36" s="36" t="s">
        <v>80</v>
      </c>
      <c r="C36" s="36">
        <v>22</v>
      </c>
      <c r="D36" s="36">
        <v>61</v>
      </c>
      <c r="E36" s="36" t="s">
        <v>69</v>
      </c>
      <c r="F36" s="36" t="s">
        <v>99</v>
      </c>
      <c r="G36" s="36" t="s">
        <v>63</v>
      </c>
      <c r="H36" s="37">
        <v>3.5</v>
      </c>
      <c r="I36" s="36">
        <v>45</v>
      </c>
      <c r="J36" s="36">
        <v>60</v>
      </c>
      <c r="K36" s="36" t="s">
        <v>64</v>
      </c>
      <c r="L36" s="36">
        <v>0</v>
      </c>
      <c r="M36" s="36">
        <v>7</v>
      </c>
      <c r="N36" s="36">
        <v>600</v>
      </c>
    </row>
    <row r="37" spans="1:14" ht="12.75">
      <c r="A37" s="36" t="s">
        <v>110</v>
      </c>
      <c r="B37" s="36" t="s">
        <v>60</v>
      </c>
      <c r="C37" s="36">
        <v>21</v>
      </c>
      <c r="D37" s="36">
        <v>69</v>
      </c>
      <c r="E37" s="36" t="s">
        <v>61</v>
      </c>
      <c r="F37" s="36" t="s">
        <v>70</v>
      </c>
      <c r="G37" s="36" t="s">
        <v>71</v>
      </c>
      <c r="H37" s="37">
        <v>2.92</v>
      </c>
      <c r="I37" s="36">
        <v>55</v>
      </c>
      <c r="J37" s="36">
        <v>85</v>
      </c>
      <c r="K37" s="36" t="s">
        <v>67</v>
      </c>
      <c r="L37" s="36">
        <v>0</v>
      </c>
      <c r="M37" s="36">
        <v>5</v>
      </c>
      <c r="N37" s="36">
        <v>400</v>
      </c>
    </row>
    <row r="38" spans="1:14" ht="12.75">
      <c r="A38" s="36" t="s">
        <v>111</v>
      </c>
      <c r="B38" s="36" t="s">
        <v>80</v>
      </c>
      <c r="C38" s="36">
        <v>19</v>
      </c>
      <c r="D38" s="36">
        <v>60</v>
      </c>
      <c r="E38" s="36" t="s">
        <v>73</v>
      </c>
      <c r="F38" s="36" t="s">
        <v>76</v>
      </c>
      <c r="G38" s="36" t="s">
        <v>64</v>
      </c>
      <c r="H38" s="37">
        <v>2.8</v>
      </c>
      <c r="I38" s="36">
        <v>55</v>
      </c>
      <c r="J38" s="36">
        <v>80</v>
      </c>
      <c r="K38" s="36" t="s">
        <v>67</v>
      </c>
      <c r="L38" s="36">
        <v>0</v>
      </c>
      <c r="M38" s="36">
        <v>3</v>
      </c>
      <c r="N38" s="36">
        <v>450</v>
      </c>
    </row>
    <row r="39" spans="1:14" ht="12.75">
      <c r="A39" s="36" t="s">
        <v>112</v>
      </c>
      <c r="B39" s="36" t="s">
        <v>80</v>
      </c>
      <c r="C39" s="36">
        <v>21</v>
      </c>
      <c r="D39" s="36">
        <v>66</v>
      </c>
      <c r="E39" s="36" t="s">
        <v>69</v>
      </c>
      <c r="F39" s="36" t="s">
        <v>62</v>
      </c>
      <c r="G39" s="36" t="s">
        <v>64</v>
      </c>
      <c r="H39" s="37">
        <v>2.67</v>
      </c>
      <c r="I39" s="36">
        <v>40</v>
      </c>
      <c r="J39" s="36">
        <v>65</v>
      </c>
      <c r="K39" s="36" t="s">
        <v>67</v>
      </c>
      <c r="L39" s="36">
        <v>0</v>
      </c>
      <c r="M39" s="36">
        <v>3</v>
      </c>
      <c r="N39" s="36">
        <v>800</v>
      </c>
    </row>
    <row r="40" spans="1:14" ht="12.75">
      <c r="A40" s="36" t="s">
        <v>113</v>
      </c>
      <c r="B40" s="36" t="s">
        <v>60</v>
      </c>
      <c r="C40" s="36">
        <v>20</v>
      </c>
      <c r="D40" s="36">
        <v>69</v>
      </c>
      <c r="E40" s="36" t="s">
        <v>61</v>
      </c>
      <c r="F40" s="36" t="s">
        <v>76</v>
      </c>
      <c r="G40" s="36" t="s">
        <v>64</v>
      </c>
      <c r="H40" s="37">
        <v>2.65</v>
      </c>
      <c r="I40" s="36">
        <v>45</v>
      </c>
      <c r="J40" s="36">
        <v>80</v>
      </c>
      <c r="K40" s="36" t="s">
        <v>64</v>
      </c>
      <c r="L40" s="36">
        <v>0</v>
      </c>
      <c r="M40" s="36">
        <v>3</v>
      </c>
      <c r="N40" s="36">
        <v>400</v>
      </c>
    </row>
    <row r="41" spans="1:14" ht="12.75">
      <c r="A41" s="36" t="s">
        <v>114</v>
      </c>
      <c r="B41" s="36" t="s">
        <v>80</v>
      </c>
      <c r="C41" s="36">
        <v>20</v>
      </c>
      <c r="D41" s="36">
        <v>63</v>
      </c>
      <c r="E41" s="36" t="s">
        <v>61</v>
      </c>
      <c r="F41" s="36" t="s">
        <v>115</v>
      </c>
      <c r="G41" s="36" t="s">
        <v>71</v>
      </c>
      <c r="H41" s="37">
        <v>2.88</v>
      </c>
      <c r="I41" s="36">
        <v>50</v>
      </c>
      <c r="J41" s="36">
        <v>80</v>
      </c>
      <c r="K41" s="36" t="s">
        <v>64</v>
      </c>
      <c r="L41" s="36">
        <v>1</v>
      </c>
      <c r="M41" s="36">
        <v>4</v>
      </c>
      <c r="N41" s="36">
        <v>375</v>
      </c>
    </row>
    <row r="42" spans="1:14" ht="12.75">
      <c r="A42" s="36" t="s">
        <v>116</v>
      </c>
      <c r="B42" s="36" t="s">
        <v>80</v>
      </c>
      <c r="C42" s="36">
        <v>19</v>
      </c>
      <c r="D42" s="36">
        <v>65</v>
      </c>
      <c r="E42" s="36" t="s">
        <v>61</v>
      </c>
      <c r="F42" s="36" t="s">
        <v>70</v>
      </c>
      <c r="G42" s="36" t="s">
        <v>64</v>
      </c>
      <c r="H42" s="37">
        <v>3.43</v>
      </c>
      <c r="I42" s="36">
        <v>50</v>
      </c>
      <c r="J42" s="36">
        <v>100</v>
      </c>
      <c r="K42" s="36" t="s">
        <v>67</v>
      </c>
      <c r="L42" s="36">
        <v>0</v>
      </c>
      <c r="M42" s="36">
        <v>3</v>
      </c>
      <c r="N42" s="36">
        <v>400</v>
      </c>
    </row>
    <row r="43" spans="1:14" ht="12.75">
      <c r="A43" s="36" t="s">
        <v>117</v>
      </c>
      <c r="B43" s="36" t="s">
        <v>80</v>
      </c>
      <c r="C43" s="36">
        <v>21</v>
      </c>
      <c r="D43" s="36">
        <v>63</v>
      </c>
      <c r="E43" s="36" t="s">
        <v>69</v>
      </c>
      <c r="F43" s="36" t="s">
        <v>70</v>
      </c>
      <c r="G43" s="36" t="s">
        <v>63</v>
      </c>
      <c r="H43" s="37">
        <v>3.48</v>
      </c>
      <c r="I43" s="36">
        <v>60</v>
      </c>
      <c r="J43" s="36">
        <v>110</v>
      </c>
      <c r="K43" s="36" t="s">
        <v>67</v>
      </c>
      <c r="L43" s="36">
        <v>0</v>
      </c>
      <c r="M43" s="36">
        <v>5</v>
      </c>
      <c r="N43" s="36">
        <v>500</v>
      </c>
    </row>
    <row r="44" spans="1:14" ht="12.75">
      <c r="A44" s="36" t="s">
        <v>118</v>
      </c>
      <c r="B44" s="36" t="s">
        <v>60</v>
      </c>
      <c r="C44" s="36">
        <v>20</v>
      </c>
      <c r="D44" s="36">
        <v>68</v>
      </c>
      <c r="E44" s="36" t="s">
        <v>61</v>
      </c>
      <c r="F44" s="36" t="s">
        <v>76</v>
      </c>
      <c r="G44" s="36" t="s">
        <v>64</v>
      </c>
      <c r="H44" s="37">
        <v>2.91</v>
      </c>
      <c r="I44" s="36">
        <v>45</v>
      </c>
      <c r="J44" s="36">
        <v>90</v>
      </c>
      <c r="K44" s="36" t="s">
        <v>67</v>
      </c>
      <c r="L44" s="36">
        <v>1</v>
      </c>
      <c r="M44" s="36">
        <v>4</v>
      </c>
      <c r="N44" s="36">
        <v>350</v>
      </c>
    </row>
    <row r="45" spans="1:14" ht="12.75">
      <c r="A45" s="36" t="s">
        <v>119</v>
      </c>
      <c r="B45" s="36" t="s">
        <v>60</v>
      </c>
      <c r="C45" s="36">
        <v>19</v>
      </c>
      <c r="D45" s="36">
        <v>72</v>
      </c>
      <c r="E45" s="36" t="s">
        <v>61</v>
      </c>
      <c r="F45" s="36" t="s">
        <v>76</v>
      </c>
      <c r="G45" s="36" t="s">
        <v>71</v>
      </c>
      <c r="H45" s="37">
        <v>2.75</v>
      </c>
      <c r="I45" s="36">
        <v>50</v>
      </c>
      <c r="J45" s="36">
        <v>80</v>
      </c>
      <c r="K45" s="36" t="s">
        <v>67</v>
      </c>
      <c r="L45" s="36">
        <v>0</v>
      </c>
      <c r="M45" s="36">
        <v>5</v>
      </c>
      <c r="N45" s="36">
        <v>525</v>
      </c>
    </row>
    <row r="46" spans="1:14" ht="12.75">
      <c r="A46" s="36" t="s">
        <v>120</v>
      </c>
      <c r="B46" s="36" t="s">
        <v>60</v>
      </c>
      <c r="C46" s="36">
        <v>22</v>
      </c>
      <c r="D46" s="36">
        <v>69</v>
      </c>
      <c r="E46" s="36" t="s">
        <v>69</v>
      </c>
      <c r="F46" s="36" t="s">
        <v>115</v>
      </c>
      <c r="G46" s="36" t="s">
        <v>63</v>
      </c>
      <c r="H46" s="37">
        <v>3.62</v>
      </c>
      <c r="I46" s="36">
        <v>55</v>
      </c>
      <c r="J46" s="36">
        <v>85</v>
      </c>
      <c r="K46" s="36" t="s">
        <v>64</v>
      </c>
      <c r="L46" s="36">
        <v>2</v>
      </c>
      <c r="M46" s="36">
        <v>4</v>
      </c>
      <c r="N46" s="36">
        <v>400</v>
      </c>
    </row>
    <row r="47" spans="1:14" ht="12.75">
      <c r="A47" s="36" t="s">
        <v>121</v>
      </c>
      <c r="B47" s="36" t="s">
        <v>60</v>
      </c>
      <c r="C47" s="36">
        <v>21</v>
      </c>
      <c r="D47" s="36">
        <v>68</v>
      </c>
      <c r="E47" s="36" t="s">
        <v>69</v>
      </c>
      <c r="F47" s="36" t="s">
        <v>60</v>
      </c>
      <c r="G47" s="36" t="s">
        <v>71</v>
      </c>
      <c r="H47" s="37">
        <v>2.42</v>
      </c>
      <c r="I47" s="36">
        <v>35</v>
      </c>
      <c r="J47" s="36">
        <v>60</v>
      </c>
      <c r="K47" s="36" t="s">
        <v>67</v>
      </c>
      <c r="L47" s="36">
        <v>1</v>
      </c>
      <c r="M47" s="36">
        <v>3</v>
      </c>
      <c r="N47" s="36">
        <v>450</v>
      </c>
    </row>
    <row r="48" spans="1:14" ht="12.75">
      <c r="A48" s="36" t="s">
        <v>122</v>
      </c>
      <c r="B48" s="36" t="s">
        <v>80</v>
      </c>
      <c r="C48" s="36">
        <v>22</v>
      </c>
      <c r="D48" s="36">
        <v>66</v>
      </c>
      <c r="E48" s="36" t="s">
        <v>69</v>
      </c>
      <c r="F48" s="36" t="s">
        <v>62</v>
      </c>
      <c r="G48" s="36" t="s">
        <v>71</v>
      </c>
      <c r="H48" s="37">
        <v>2.76</v>
      </c>
      <c r="I48" s="36">
        <v>40</v>
      </c>
      <c r="J48" s="36">
        <v>65</v>
      </c>
      <c r="K48" s="36" t="s">
        <v>67</v>
      </c>
      <c r="L48" s="36">
        <v>0</v>
      </c>
      <c r="M48" s="36">
        <v>3</v>
      </c>
      <c r="N48" s="36">
        <v>500</v>
      </c>
    </row>
    <row r="49" spans="1:14" ht="12.75">
      <c r="A49" s="36" t="s">
        <v>123</v>
      </c>
      <c r="B49" s="36" t="s">
        <v>60</v>
      </c>
      <c r="C49" s="36">
        <v>19</v>
      </c>
      <c r="D49" s="36">
        <v>69</v>
      </c>
      <c r="E49" s="36" t="s">
        <v>73</v>
      </c>
      <c r="F49" s="36" t="s">
        <v>64</v>
      </c>
      <c r="G49" s="36" t="s">
        <v>64</v>
      </c>
      <c r="H49" s="37">
        <v>3.1</v>
      </c>
      <c r="I49" s="36">
        <v>45</v>
      </c>
      <c r="J49" s="36">
        <v>70</v>
      </c>
      <c r="K49" s="36" t="s">
        <v>67</v>
      </c>
      <c r="L49" s="36">
        <v>0</v>
      </c>
      <c r="M49" s="36">
        <v>4</v>
      </c>
      <c r="N49" s="36">
        <v>400</v>
      </c>
    </row>
    <row r="50" spans="1:14" ht="12.75">
      <c r="A50" s="36" t="s">
        <v>124</v>
      </c>
      <c r="B50" s="36" t="s">
        <v>60</v>
      </c>
      <c r="C50" s="36">
        <v>20</v>
      </c>
      <c r="D50" s="36">
        <v>68</v>
      </c>
      <c r="E50" s="36" t="s">
        <v>61</v>
      </c>
      <c r="F50" s="36" t="s">
        <v>115</v>
      </c>
      <c r="G50" s="36" t="s">
        <v>71</v>
      </c>
      <c r="H50" s="37">
        <v>2.61</v>
      </c>
      <c r="I50" s="36">
        <v>40</v>
      </c>
      <c r="J50" s="36">
        <v>65</v>
      </c>
      <c r="K50" s="36" t="s">
        <v>67</v>
      </c>
      <c r="L50" s="36">
        <v>1</v>
      </c>
      <c r="M50" s="36">
        <v>3</v>
      </c>
      <c r="N50" s="36">
        <v>450</v>
      </c>
    </row>
    <row r="51" spans="1:14" ht="13.5" thickBot="1">
      <c r="A51" s="39" t="s">
        <v>125</v>
      </c>
      <c r="B51" s="39" t="s">
        <v>80</v>
      </c>
      <c r="C51" s="39">
        <v>20</v>
      </c>
      <c r="D51" s="39">
        <v>66</v>
      </c>
      <c r="E51" s="39" t="s">
        <v>61</v>
      </c>
      <c r="F51" s="39" t="s">
        <v>115</v>
      </c>
      <c r="G51" s="39" t="s">
        <v>71</v>
      </c>
      <c r="H51" s="40">
        <v>3.13</v>
      </c>
      <c r="I51" s="39">
        <v>45</v>
      </c>
      <c r="J51" s="39">
        <v>80</v>
      </c>
      <c r="K51" s="39" t="s">
        <v>67</v>
      </c>
      <c r="L51" s="39">
        <v>0</v>
      </c>
      <c r="M51" s="39">
        <v>2</v>
      </c>
      <c r="N51" s="39">
        <v>500</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R51" sqref="R5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 Morgan Chase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Bank One User</dc:creator>
  <cp:keywords/>
  <dc:description/>
  <cp:lastModifiedBy>mbatchelor</cp:lastModifiedBy>
  <dcterms:created xsi:type="dcterms:W3CDTF">2007-01-15T20:48:52Z</dcterms:created>
  <dcterms:modified xsi:type="dcterms:W3CDTF">2010-10-20T22:40:38Z</dcterms:modified>
  <cp:category/>
  <cp:version/>
  <cp:contentType/>
  <cp:contentStatus/>
</cp:coreProperties>
</file>