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3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<sst xmlns="http://schemas.openxmlformats.org/spreadsheetml/2006/main" count="38" uniqueCount="37">
  <si>
    <t>Clackamas Inc.</t>
  </si>
  <si>
    <t>Comparative Balance Sheets</t>
  </si>
  <si>
    <t>Assets</t>
  </si>
  <si>
    <t>Cash</t>
  </si>
  <si>
    <t>Inventory</t>
  </si>
  <si>
    <t>Securities</t>
  </si>
  <si>
    <t>Fixed Assets</t>
  </si>
  <si>
    <t>Less: Accumulated Depreciation</t>
  </si>
  <si>
    <t>Total Assets</t>
  </si>
  <si>
    <t xml:space="preserve">Liabilities &amp; </t>
  </si>
  <si>
    <t>Stockholders' Equity</t>
  </si>
  <si>
    <t>Accounts Payable</t>
  </si>
  <si>
    <t>Notes Payable</t>
  </si>
  <si>
    <t>Common Stock</t>
  </si>
  <si>
    <t>Retained Earnings</t>
  </si>
  <si>
    <t xml:space="preserve">Total Liabilities &amp; </t>
  </si>
  <si>
    <t>Statement of overall change in cash position - Indirect Method</t>
  </si>
  <si>
    <t>Cash Flows from Operating Activities:</t>
  </si>
  <si>
    <t xml:space="preserve">Net Income </t>
  </si>
  <si>
    <t>Adjustments to reconcile net income to net cash provided by Operating Activities::</t>
  </si>
  <si>
    <t>Decrease in Accounts Receivable</t>
  </si>
  <si>
    <t>Increase in supplies</t>
  </si>
  <si>
    <t>Increase in inventory</t>
  </si>
  <si>
    <t>Decrease in prepaid rent</t>
  </si>
  <si>
    <t>Accumulated depreciation</t>
  </si>
  <si>
    <t>Increase in  Account payable</t>
  </si>
  <si>
    <t>Decrease in accrued expenses</t>
  </si>
  <si>
    <t>Net Cash Provided by Operating Activities</t>
  </si>
  <si>
    <t>Cash Flows from Investing Activities:</t>
  </si>
  <si>
    <t>Purhase of   Fixed asset</t>
  </si>
  <si>
    <t>Net Cash Provided by Investing Activities</t>
  </si>
  <si>
    <t>Cash Flows from Financing Activities:</t>
  </si>
  <si>
    <t>Issue of Note payable</t>
  </si>
  <si>
    <t>Repayment of Bonds payable</t>
  </si>
  <si>
    <t>Payment of Dividends</t>
  </si>
  <si>
    <t>Net Cash Provided by Financing Activities</t>
  </si>
  <si>
    <t>Net Increase  in Cash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</si>
</sst>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7">
    <font>
      <sz val="10"/>
      <name val="Arial"/>
      <family val="0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42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42" fontId="1" fillId="0" borderId="1" xfId="0" applyNumberFormat="1" applyFont="1" applyBorder="1" applyAlignment="1">
      <alignment horizontal="right"/>
    </xf>
    <xf numFmtId="42" fontId="1" fillId="0" borderId="0" xfId="0" applyNumberFormat="1" applyFont="1" applyBorder="1" applyAlignment="1">
      <alignment horizontal="right"/>
    </xf>
    <xf numFmtId="42" fontId="1" fillId="0" borderId="2" xfId="0" applyNumberFormat="1" applyFont="1" applyBorder="1" applyAlignment="1">
      <alignment horizontal="right"/>
    </xf>
    <xf numFmtId="6" fontId="1" fillId="0" borderId="2" xfId="0" applyNumberFormat="1" applyFont="1" applyBorder="1" applyAlignment="1">
      <alignment horizontal="right"/>
    </xf>
    <xf numFmtId="0" fontId="3" fillId="0" borderId="0" xfId="0" applyFont="1" applyAlignment="1">
      <alignment/>
    </xf>
    <xf numFmtId="42" fontId="1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6" fontId="4" fillId="0" borderId="4" xfId="0" applyNumberFormat="1" applyFont="1" applyBorder="1" applyAlignment="1">
      <alignment horizontal="center"/>
    </xf>
    <xf numFmtId="6" fontId="4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42" fontId="0" fillId="0" borderId="0" xfId="0" applyNumberFormat="1" applyAlignment="1">
      <alignment/>
    </xf>
    <xf numFmtId="0" fontId="4" fillId="2" borderId="4" xfId="0" applyFont="1" applyFill="1" applyBorder="1" applyAlignment="1">
      <alignment/>
    </xf>
    <xf numFmtId="6" fontId="4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/>
    </xf>
    <xf numFmtId="6" fontId="4" fillId="2" borderId="4" xfId="0" applyNumberFormat="1" applyFont="1" applyFill="1" applyBorder="1" applyAlignment="1">
      <alignment horizontal="right"/>
    </xf>
    <xf numFmtId="4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UpLoadedContent_MOD-18_UploadedAttachments_Clackamas%20Inc_Comparative%20Balance%20Sheets_Dec_201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workbookViewId="0" topLeftCell="A1">
      <selection activeCell="I24" sqref="I24"/>
    </sheetView>
  </sheetViews>
  <sheetFormatPr defaultColWidth="9.140625" defaultRowHeight="12.75"/>
  <cols>
    <col min="2" max="2" width="31.8515625" style="0" bestFit="1" customWidth="1"/>
    <col min="4" max="5" width="11.28125" style="0" bestFit="1" customWidth="1"/>
    <col min="8" max="8" width="81.421875" style="0" bestFit="1" customWidth="1"/>
    <col min="9" max="10" width="9.8515625" style="0" bestFit="1" customWidth="1"/>
  </cols>
  <sheetData>
    <row r="2" spans="2:5" ht="14.25">
      <c r="B2" s="1" t="s">
        <v>0</v>
      </c>
      <c r="C2" s="1"/>
      <c r="D2" s="1"/>
      <c r="E2" s="1"/>
    </row>
    <row r="3" spans="2:5" ht="14.25">
      <c r="B3" s="1" t="s">
        <v>1</v>
      </c>
      <c r="C3" s="1"/>
      <c r="D3" s="1"/>
      <c r="E3" s="1"/>
    </row>
    <row r="4" spans="2:5" ht="14.25">
      <c r="B4" s="2">
        <v>41274</v>
      </c>
      <c r="C4" s="2"/>
      <c r="D4" s="2"/>
      <c r="E4" s="2"/>
    </row>
    <row r="5" spans="2:10" ht="15.75">
      <c r="B5" s="3"/>
      <c r="C5" s="3"/>
      <c r="D5" s="3"/>
      <c r="E5" s="3"/>
      <c r="H5" s="14" t="s">
        <v>16</v>
      </c>
      <c r="I5" s="14"/>
      <c r="J5" s="15"/>
    </row>
    <row r="6" spans="2:10" ht="15.75">
      <c r="B6" s="4" t="s">
        <v>2</v>
      </c>
      <c r="C6" s="3"/>
      <c r="D6" s="5">
        <v>41274</v>
      </c>
      <c r="E6" s="5">
        <v>40908</v>
      </c>
      <c r="H6" s="16" t="s">
        <v>17</v>
      </c>
      <c r="I6" s="16"/>
      <c r="J6" s="15"/>
    </row>
    <row r="7" spans="2:10" ht="15.75">
      <c r="B7" s="3" t="s">
        <v>3</v>
      </c>
      <c r="C7" s="3"/>
      <c r="D7" s="6">
        <v>87000</v>
      </c>
      <c r="E7" s="6">
        <v>79000</v>
      </c>
      <c r="F7" s="21">
        <f>D7-E7</f>
        <v>8000</v>
      </c>
      <c r="H7" s="16" t="s">
        <v>18</v>
      </c>
      <c r="I7" s="17">
        <v>0</v>
      </c>
      <c r="J7" s="15"/>
    </row>
    <row r="8" spans="2:10" ht="15.75">
      <c r="B8" s="3" t="s">
        <v>4</v>
      </c>
      <c r="C8" s="3"/>
      <c r="D8" s="6">
        <v>30000</v>
      </c>
      <c r="E8" s="6">
        <v>44000</v>
      </c>
      <c r="F8" s="21">
        <f>D8-E8</f>
        <v>-14000</v>
      </c>
      <c r="H8" s="16" t="s">
        <v>19</v>
      </c>
      <c r="I8" s="17"/>
      <c r="J8" s="15"/>
    </row>
    <row r="9" spans="2:10" ht="15.75">
      <c r="B9" s="3" t="s">
        <v>5</v>
      </c>
      <c r="C9" s="3"/>
      <c r="D9" s="6">
        <v>21000</v>
      </c>
      <c r="E9" s="6">
        <v>17000</v>
      </c>
      <c r="F9" s="21">
        <f>D9-E9</f>
        <v>4000</v>
      </c>
      <c r="H9" s="16" t="s">
        <v>20</v>
      </c>
      <c r="I9" s="17">
        <v>0</v>
      </c>
      <c r="J9" s="15"/>
    </row>
    <row r="10" spans="2:10" ht="15.75">
      <c r="B10" s="3" t="s">
        <v>6</v>
      </c>
      <c r="C10" s="3"/>
      <c r="D10" s="6">
        <v>48000</v>
      </c>
      <c r="E10" s="6">
        <v>50000</v>
      </c>
      <c r="F10" s="27">
        <f>D10-E10</f>
        <v>-2000</v>
      </c>
      <c r="H10" s="16" t="s">
        <v>21</v>
      </c>
      <c r="I10" s="17">
        <v>0</v>
      </c>
      <c r="J10" s="15"/>
    </row>
    <row r="11" spans="2:10" ht="15.75">
      <c r="B11" s="7" t="s">
        <v>7</v>
      </c>
      <c r="C11" s="7"/>
      <c r="D11" s="8">
        <v>-15000</v>
      </c>
      <c r="E11" s="8">
        <v>-13000</v>
      </c>
      <c r="F11" s="21">
        <f>D11-E11</f>
        <v>-2000</v>
      </c>
      <c r="H11" s="16" t="s">
        <v>22</v>
      </c>
      <c r="I11" s="17">
        <v>0</v>
      </c>
      <c r="J11" s="15"/>
    </row>
    <row r="12" spans="2:10" ht="15.75">
      <c r="B12" s="7"/>
      <c r="C12" s="7"/>
      <c r="D12" s="9"/>
      <c r="E12" s="9"/>
      <c r="H12" s="16" t="s">
        <v>23</v>
      </c>
      <c r="I12" s="17">
        <v>0</v>
      </c>
      <c r="J12" s="15"/>
    </row>
    <row r="13" spans="2:10" ht="16.5" thickBot="1">
      <c r="B13" s="7" t="s">
        <v>8</v>
      </c>
      <c r="C13" s="7"/>
      <c r="D13" s="10">
        <v>171000</v>
      </c>
      <c r="E13" s="11">
        <v>177000</v>
      </c>
      <c r="H13" s="16" t="s">
        <v>24</v>
      </c>
      <c r="I13" s="17">
        <v>0</v>
      </c>
      <c r="J13" s="15"/>
    </row>
    <row r="14" spans="2:10" ht="16.5" thickTop="1">
      <c r="B14" s="3"/>
      <c r="C14" s="3"/>
      <c r="D14" s="6"/>
      <c r="E14" s="6"/>
      <c r="H14" s="16" t="s">
        <v>25</v>
      </c>
      <c r="I14" s="17">
        <v>0</v>
      </c>
      <c r="J14" s="15"/>
    </row>
    <row r="15" spans="2:10" ht="15.75">
      <c r="B15" s="12" t="s">
        <v>9</v>
      </c>
      <c r="C15" s="3"/>
      <c r="D15" s="6"/>
      <c r="E15" s="6"/>
      <c r="H15" s="16" t="s">
        <v>26</v>
      </c>
      <c r="I15" s="17">
        <v>0</v>
      </c>
      <c r="J15" s="15"/>
    </row>
    <row r="16" spans="2:10" ht="15.75">
      <c r="B16" s="4" t="s">
        <v>10</v>
      </c>
      <c r="C16" s="3"/>
      <c r="D16" s="6"/>
      <c r="E16" s="6"/>
      <c r="H16" s="16" t="s">
        <v>27</v>
      </c>
      <c r="I16" s="15"/>
      <c r="J16" s="18">
        <f>SUM(I7:I15)</f>
        <v>0</v>
      </c>
    </row>
    <row r="17" spans="2:10" ht="15.75">
      <c r="B17" s="3" t="s">
        <v>11</v>
      </c>
      <c r="C17" s="3"/>
      <c r="D17" s="6">
        <v>53000</v>
      </c>
      <c r="E17" s="6">
        <v>40000</v>
      </c>
      <c r="F17" s="21">
        <f>D17-E17</f>
        <v>13000</v>
      </c>
      <c r="H17" s="16" t="s">
        <v>28</v>
      </c>
      <c r="I17" s="17"/>
      <c r="J17" s="19"/>
    </row>
    <row r="18" spans="2:10" ht="15.75">
      <c r="B18" s="3" t="s">
        <v>12</v>
      </c>
      <c r="C18" s="3"/>
      <c r="D18" s="6">
        <v>28000</v>
      </c>
      <c r="E18" s="6">
        <v>56000</v>
      </c>
      <c r="F18" s="21">
        <f>D18-E18</f>
        <v>-28000</v>
      </c>
      <c r="H18" s="22" t="s">
        <v>29</v>
      </c>
      <c r="I18" s="23">
        <v>-2000</v>
      </c>
      <c r="J18" s="24"/>
    </row>
    <row r="19" spans="2:10" ht="15.75">
      <c r="B19" s="3" t="s">
        <v>13</v>
      </c>
      <c r="C19" s="3"/>
      <c r="D19" s="6">
        <v>45000</v>
      </c>
      <c r="E19" s="6">
        <v>40000</v>
      </c>
      <c r="F19" s="21">
        <f>D19-E19</f>
        <v>5000</v>
      </c>
      <c r="H19" s="22" t="s">
        <v>30</v>
      </c>
      <c r="I19" s="25"/>
      <c r="J19" s="26">
        <f>SUM(I18:I18)</f>
        <v>-2000</v>
      </c>
    </row>
    <row r="20" spans="2:10" ht="15.75">
      <c r="B20" s="7" t="s">
        <v>14</v>
      </c>
      <c r="C20" s="7"/>
      <c r="D20" s="8">
        <v>45000</v>
      </c>
      <c r="E20" s="8">
        <v>41000</v>
      </c>
      <c r="F20" s="21">
        <f>D20-E20</f>
        <v>4000</v>
      </c>
      <c r="H20" s="22" t="s">
        <v>31</v>
      </c>
      <c r="I20" s="23"/>
      <c r="J20" s="24"/>
    </row>
    <row r="21" spans="2:10" ht="15.75">
      <c r="B21" s="7"/>
      <c r="C21" s="7"/>
      <c r="D21" s="13"/>
      <c r="E21" s="13"/>
      <c r="H21" s="16" t="s">
        <v>32</v>
      </c>
      <c r="I21" s="17">
        <v>0</v>
      </c>
      <c r="J21" s="20"/>
    </row>
    <row r="22" spans="2:10" ht="15.75">
      <c r="B22" s="7" t="s">
        <v>15</v>
      </c>
      <c r="C22" s="7"/>
      <c r="D22" s="3"/>
      <c r="E22" s="3"/>
      <c r="H22" s="16" t="s">
        <v>33</v>
      </c>
      <c r="I22" s="17">
        <v>0</v>
      </c>
      <c r="J22" s="20"/>
    </row>
    <row r="23" spans="2:10" ht="16.5" thickBot="1">
      <c r="B23" s="7" t="s">
        <v>10</v>
      </c>
      <c r="C23" s="7"/>
      <c r="D23" s="10">
        <v>171000</v>
      </c>
      <c r="E23" s="10">
        <v>177000</v>
      </c>
      <c r="H23" s="16" t="s">
        <v>34</v>
      </c>
      <c r="I23" s="17">
        <v>0</v>
      </c>
      <c r="J23" s="20"/>
    </row>
    <row r="24" spans="8:10" ht="16.5" thickTop="1">
      <c r="H24" s="16" t="s">
        <v>35</v>
      </c>
      <c r="I24" s="15"/>
      <c r="J24" s="18">
        <f>SUM(I21:I23)</f>
        <v>0</v>
      </c>
    </row>
    <row r="25" spans="8:10" ht="15.75">
      <c r="H25" s="16" t="s">
        <v>36</v>
      </c>
      <c r="I25" s="15"/>
      <c r="J25" s="18">
        <f>J16+J19+J24</f>
        <v>-2000</v>
      </c>
    </row>
  </sheetData>
  <mergeCells count="4">
    <mergeCell ref="B2:E2"/>
    <mergeCell ref="B3:E3"/>
    <mergeCell ref="B4:E4"/>
    <mergeCell ref="H5:I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2010-10-17T04:28:50Z</dcterms:created>
  <dcterms:modified xsi:type="dcterms:W3CDTF">2010-10-17T04:35:00Z</dcterms:modified>
  <cp:category/>
  <cp:version/>
  <cp:contentType/>
  <cp:contentStatus/>
</cp:coreProperties>
</file>