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87" i="1"/>
  <c r="J86"/>
  <c r="K87" s="1"/>
  <c r="J85"/>
  <c r="J84"/>
  <c r="K85" s="1"/>
  <c r="K83"/>
  <c r="K80"/>
  <c r="K79"/>
  <c r="K78"/>
  <c r="L81" s="1"/>
  <c r="A74"/>
  <c r="A96" s="1"/>
  <c r="H66"/>
  <c r="A66"/>
  <c r="H62"/>
  <c r="H63" s="1"/>
  <c r="H61"/>
  <c r="A61"/>
  <c r="H57"/>
  <c r="H58" s="1"/>
  <c r="H56"/>
  <c r="A56"/>
  <c r="A31"/>
  <c r="A30"/>
  <c r="A29"/>
  <c r="A28"/>
  <c r="D27"/>
  <c r="C27"/>
  <c r="L88" l="1"/>
  <c r="L89" s="1"/>
  <c r="G74"/>
</calcChain>
</file>

<file path=xl/sharedStrings.xml><?xml version="1.0" encoding="utf-8"?>
<sst xmlns="http://schemas.openxmlformats.org/spreadsheetml/2006/main" count="158" uniqueCount="52">
  <si>
    <t>The trial balance of Save-More Wholesale Company contained the accounts shown at December 31, the end of the company’s fiscal year.</t>
  </si>
  <si>
    <t>SAVE-MORE WHOLESALE COMPANY</t>
  </si>
  <si>
    <t>10-Column Worksheet</t>
  </si>
  <si>
    <t>Unadjusted Trial Balance</t>
  </si>
  <si>
    <t>Adjustment</t>
  </si>
  <si>
    <t>Adjusted Trial Balance</t>
  </si>
  <si>
    <t>Income Statement</t>
  </si>
  <si>
    <t>Balance Sheet</t>
  </si>
  <si>
    <t>Cash</t>
  </si>
  <si>
    <t>Accounts Receivable</t>
  </si>
  <si>
    <t>Merchandise Inventory</t>
  </si>
  <si>
    <t>Land</t>
  </si>
  <si>
    <t>Buildings</t>
  </si>
  <si>
    <t>Accum Deprec - Buildings</t>
  </si>
  <si>
    <t>Equipment</t>
  </si>
  <si>
    <t>Accum Deprec - Equipment</t>
  </si>
  <si>
    <t>Notes Payable</t>
  </si>
  <si>
    <t>Accounts Payable</t>
  </si>
  <si>
    <t>Common Stock</t>
  </si>
  <si>
    <t>Retained Earnings</t>
  </si>
  <si>
    <t>Dividends</t>
  </si>
  <si>
    <t>Sales</t>
  </si>
  <si>
    <t>Sales Discounts</t>
  </si>
  <si>
    <t>Cost of Goods Sold</t>
  </si>
  <si>
    <t>Salaries Expense</t>
  </si>
  <si>
    <t>Utilities Expense</t>
  </si>
  <si>
    <t>Repair Expense</t>
  </si>
  <si>
    <t>Gas and Oil Expense</t>
  </si>
  <si>
    <t>Insurance Expense</t>
  </si>
  <si>
    <t>Adjustment data:</t>
  </si>
  <si>
    <t xml:space="preserve">1. Depreciation is </t>
  </si>
  <si>
    <t xml:space="preserve">on buildings and </t>
  </si>
  <si>
    <t xml:space="preserve"> on equipment. (Both are administrative expenses.)</t>
  </si>
  <si>
    <t>2. Interest of</t>
  </si>
  <si>
    <t>is due and unpaid on notes payable at December 31.</t>
  </si>
  <si>
    <t>Other data:</t>
  </si>
  <si>
    <t>of the notes payable are payable next year.</t>
  </si>
  <si>
    <t>Instructions</t>
  </si>
  <si>
    <r>
      <t>(a)</t>
    </r>
    <r>
      <rPr>
        <sz val="11"/>
        <rFont val="Times New Roman"/>
        <family val="1"/>
      </rPr>
      <t xml:space="preserve"> Journalize the adjusting entries.</t>
    </r>
  </si>
  <si>
    <t>1A</t>
  </si>
  <si>
    <t>Account title</t>
  </si>
  <si>
    <t>Amount</t>
  </si>
  <si>
    <t>1B</t>
  </si>
  <si>
    <r>
      <t>(b)</t>
    </r>
    <r>
      <rPr>
        <sz val="11"/>
        <rFont val="Times New Roman"/>
        <family val="1"/>
      </rPr>
      <t xml:space="preserve"> Create T accounts for all accounts used in part (a). Enter the trial balance amounts into the T accounts and post the adjusting entries.</t>
    </r>
  </si>
  <si>
    <t>Account Title</t>
  </si>
  <si>
    <t>Formula</t>
  </si>
  <si>
    <r>
      <t>(c)</t>
    </r>
    <r>
      <rPr>
        <sz val="11"/>
        <rFont val="Times New Roman"/>
        <family val="1"/>
      </rPr>
      <t xml:space="preserve"> Prepare an adjusted trial balance.</t>
    </r>
  </si>
  <si>
    <r>
      <t>(d)</t>
    </r>
    <r>
      <rPr>
        <sz val="11"/>
        <rFont val="Times New Roman"/>
        <family val="1"/>
      </rPr>
      <t xml:space="preserve"> Prepare a multiple-step income statement and a retained earnings statement for the year, and a classified balance sheet at December 31, 2007.</t>
    </r>
  </si>
  <si>
    <t>For the Year Ended December 31, 2007</t>
  </si>
  <si>
    <t>Title</t>
  </si>
  <si>
    <t>Statement of Retained Earnings</t>
  </si>
  <si>
    <t>Total liabilities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</si>
</sst>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[$-409]mmmm\ d\,\ yyyy;@"/>
    <numFmt numFmtId="165" formatCode="mm/dd/yy;@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Times New Roman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6" fontId="4" fillId="2" borderId="2" xfId="0" applyNumberFormat="1" applyFont="1" applyFill="1" applyBorder="1" applyAlignment="1">
      <alignment horizontal="right"/>
    </xf>
    <xf numFmtId="38" fontId="4" fillId="2" borderId="2" xfId="0" applyNumberFormat="1" applyFont="1" applyFill="1" applyBorder="1" applyAlignment="1">
      <alignment horizontal="right"/>
    </xf>
    <xf numFmtId="6" fontId="4" fillId="2" borderId="2" xfId="0" applyNumberFormat="1" applyFont="1" applyFill="1" applyBorder="1"/>
    <xf numFmtId="0" fontId="4" fillId="2" borderId="2" xfId="0" applyFont="1" applyFill="1" applyBorder="1"/>
    <xf numFmtId="38" fontId="4" fillId="2" borderId="2" xfId="0" applyNumberFormat="1" applyFont="1" applyFill="1" applyBorder="1"/>
    <xf numFmtId="38" fontId="4" fillId="2" borderId="3" xfId="0" applyNumberFormat="1" applyFont="1" applyFill="1" applyBorder="1" applyAlignment="1">
      <alignment horizontal="right"/>
    </xf>
    <xf numFmtId="6" fontId="4" fillId="2" borderId="4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38" fontId="4" fillId="2" borderId="3" xfId="0" applyNumberFormat="1" applyFont="1" applyFill="1" applyBorder="1"/>
    <xf numFmtId="38" fontId="4" fillId="2" borderId="6" xfId="0" applyNumberFormat="1" applyFont="1" applyFill="1" applyBorder="1" applyAlignment="1">
      <alignment horizontal="right"/>
    </xf>
    <xf numFmtId="38" fontId="4" fillId="2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6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0" fontId="1" fillId="2" borderId="8" xfId="0" applyFont="1" applyFill="1" applyBorder="1" applyAlignment="1">
      <alignment horizontal="left"/>
    </xf>
    <xf numFmtId="38" fontId="1" fillId="2" borderId="0" xfId="0" applyNumberFormat="1" applyFont="1" applyFill="1" applyAlignment="1">
      <alignment horizontal="right"/>
    </xf>
    <xf numFmtId="38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left" indent="2"/>
    </xf>
    <xf numFmtId="0" fontId="2" fillId="0" borderId="1" xfId="0" applyFont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38" fontId="1" fillId="2" borderId="10" xfId="0" applyNumberFormat="1" applyFont="1" applyFill="1" applyBorder="1" applyAlignment="1">
      <alignment horizontal="right"/>
    </xf>
    <xf numFmtId="38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center"/>
    </xf>
    <xf numFmtId="38" fontId="1" fillId="2" borderId="13" xfId="0" applyNumberFormat="1" applyFont="1" applyFill="1" applyBorder="1" applyAlignment="1">
      <alignment horizontal="right"/>
    </xf>
    <xf numFmtId="38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center"/>
    </xf>
    <xf numFmtId="38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center"/>
    </xf>
    <xf numFmtId="38" fontId="1" fillId="2" borderId="18" xfId="0" applyNumberFormat="1" applyFont="1" applyFill="1" applyBorder="1" applyAlignment="1">
      <alignment horizontal="right"/>
    </xf>
    <xf numFmtId="38" fontId="1" fillId="2" borderId="19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center"/>
    </xf>
    <xf numFmtId="38" fontId="1" fillId="2" borderId="20" xfId="0" applyNumberFormat="1" applyFont="1" applyFill="1" applyBorder="1" applyAlignment="1">
      <alignment horizontal="right"/>
    </xf>
    <xf numFmtId="165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1" fillId="2" borderId="0" xfId="0" applyNumberFormat="1" applyFont="1" applyFill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8" xfId="0" applyFont="1" applyFill="1" applyBorder="1" applyAlignment="1"/>
    <xf numFmtId="6" fontId="1" fillId="0" borderId="0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38" fontId="1" fillId="2" borderId="1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 indent="1"/>
    </xf>
    <xf numFmtId="6" fontId="1" fillId="2" borderId="2" xfId="0" applyNumberFormat="1" applyFont="1" applyFill="1" applyBorder="1" applyAlignment="1">
      <alignment horizontal="right"/>
    </xf>
    <xf numFmtId="6" fontId="1" fillId="0" borderId="0" xfId="0" applyNumberFormat="1" applyFont="1" applyFill="1" applyAlignment="1">
      <alignment horizontal="center"/>
    </xf>
    <xf numFmtId="38" fontId="1" fillId="2" borderId="2" xfId="0" applyNumberFormat="1" applyFont="1" applyFill="1" applyBorder="1" applyAlignment="1">
      <alignment horizontal="right"/>
    </xf>
    <xf numFmtId="38" fontId="1" fillId="2" borderId="3" xfId="0" applyNumberFormat="1" applyFont="1" applyFill="1" applyBorder="1" applyAlignment="1">
      <alignment horizontal="right"/>
    </xf>
    <xf numFmtId="6" fontId="1" fillId="0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center"/>
    </xf>
    <xf numFmtId="38" fontId="1" fillId="2" borderId="27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indent="1"/>
    </xf>
    <xf numFmtId="0" fontId="1" fillId="0" borderId="26" xfId="0" applyFont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38" fontId="1" fillId="2" borderId="28" xfId="0" applyNumberFormat="1" applyFont="1" applyFill="1" applyBorder="1" applyAlignment="1">
      <alignment horizontal="right"/>
    </xf>
    <xf numFmtId="0" fontId="1" fillId="2" borderId="24" xfId="0" applyFont="1" applyFill="1" applyBorder="1" applyAlignment="1"/>
    <xf numFmtId="38" fontId="1" fillId="2" borderId="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 indent="3"/>
    </xf>
    <xf numFmtId="0" fontId="1" fillId="0" borderId="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indent="4"/>
    </xf>
    <xf numFmtId="6" fontId="1" fillId="2" borderId="4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indent="2"/>
    </xf>
    <xf numFmtId="38" fontId="1" fillId="2" borderId="2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6" fontId="1" fillId="0" borderId="0" xfId="0" applyNumberFormat="1" applyFont="1" applyFill="1" applyAlignment="1">
      <alignment horizontal="center"/>
    </xf>
    <xf numFmtId="0" fontId="1" fillId="2" borderId="26" xfId="0" applyFont="1" applyFill="1" applyBorder="1" applyAlignment="1">
      <alignment horizontal="left" indent="3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6" fontId="1" fillId="0" borderId="3" xfId="0" applyNumberFormat="1" applyFont="1" applyFill="1" applyBorder="1" applyAlignment="1">
      <alignment horizontal="center"/>
    </xf>
    <xf numFmtId="38" fontId="1" fillId="0" borderId="20" xfId="0" applyNumberFormat="1" applyFont="1" applyFill="1" applyBorder="1" applyAlignment="1">
      <alignment horizontal="center"/>
    </xf>
    <xf numFmtId="6" fontId="1" fillId="0" borderId="31" xfId="0" applyNumberFormat="1" applyFont="1" applyFill="1" applyBorder="1" applyAlignment="1">
      <alignment horizontal="center"/>
    </xf>
    <xf numFmtId="38" fontId="1" fillId="0" borderId="32" xfId="0" applyNumberFormat="1" applyFont="1" applyFill="1" applyBorder="1" applyAlignment="1">
      <alignment horizontal="center"/>
    </xf>
    <xf numFmtId="38" fontId="1" fillId="2" borderId="33" xfId="0" applyNumberFormat="1" applyFont="1" applyFill="1" applyBorder="1" applyAlignment="1">
      <alignment horizontal="right"/>
    </xf>
    <xf numFmtId="38" fontId="1" fillId="2" borderId="30" xfId="0" applyNumberFormat="1" applyFont="1" applyFill="1" applyBorder="1" applyAlignment="1">
      <alignment horizontal="right"/>
    </xf>
    <xf numFmtId="0" fontId="1" fillId="2" borderId="26" xfId="0" applyFont="1" applyFill="1" applyBorder="1" applyAlignment="1"/>
    <xf numFmtId="6" fontId="1" fillId="0" borderId="7" xfId="0" applyNumberFormat="1" applyFont="1" applyFill="1" applyBorder="1" applyAlignment="1">
      <alignment horizontal="center"/>
    </xf>
    <xf numFmtId="38" fontId="1" fillId="0" borderId="34" xfId="0" applyNumberFormat="1" applyFont="1" applyFill="1" applyBorder="1" applyAlignment="1">
      <alignment horizontal="center"/>
    </xf>
    <xf numFmtId="38" fontId="1" fillId="2" borderId="31" xfId="0" applyNumberFormat="1" applyFont="1" applyFill="1" applyBorder="1" applyAlignment="1">
      <alignment horizontal="right"/>
    </xf>
    <xf numFmtId="38" fontId="1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>
      <selection activeCell="O12" sqref="O12"/>
    </sheetView>
  </sheetViews>
  <sheetFormatPr defaultRowHeight="15"/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>
      <c r="A4" s="4">
        <v>39447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1"/>
      <c r="B5" s="1"/>
      <c r="C5" s="5" t="s">
        <v>3</v>
      </c>
      <c r="D5" s="5"/>
      <c r="E5" s="5" t="s">
        <v>4</v>
      </c>
      <c r="F5" s="5"/>
      <c r="G5" s="5" t="s">
        <v>5</v>
      </c>
      <c r="H5" s="5"/>
      <c r="I5" s="5" t="s">
        <v>6</v>
      </c>
      <c r="J5" s="5"/>
      <c r="K5" s="5" t="s">
        <v>7</v>
      </c>
      <c r="L5" s="5"/>
    </row>
    <row r="6" spans="1:12">
      <c r="A6" s="6" t="s">
        <v>8</v>
      </c>
      <c r="B6" s="6"/>
      <c r="C6" s="7">
        <v>33400</v>
      </c>
      <c r="D6" s="8"/>
      <c r="E6" s="8"/>
      <c r="F6" s="8"/>
      <c r="G6" s="9"/>
      <c r="H6" s="10"/>
      <c r="I6" s="10"/>
      <c r="J6" s="10"/>
      <c r="K6" s="9"/>
      <c r="L6" s="10"/>
    </row>
    <row r="7" spans="1:12">
      <c r="A7" s="6" t="s">
        <v>9</v>
      </c>
      <c r="B7" s="6"/>
      <c r="C7" s="8">
        <v>37600</v>
      </c>
      <c r="D7" s="8"/>
      <c r="E7" s="8"/>
      <c r="F7" s="8"/>
      <c r="G7" s="11"/>
      <c r="H7" s="10"/>
      <c r="I7" s="10"/>
      <c r="J7" s="10"/>
      <c r="K7" s="11"/>
      <c r="L7" s="10"/>
    </row>
    <row r="8" spans="1:12">
      <c r="A8" s="6" t="s">
        <v>10</v>
      </c>
      <c r="B8" s="6"/>
      <c r="C8" s="8">
        <v>70000</v>
      </c>
      <c r="D8" s="8"/>
      <c r="E8" s="8"/>
      <c r="F8" s="8"/>
      <c r="G8" s="11"/>
      <c r="H8" s="10"/>
      <c r="I8" s="10"/>
      <c r="J8" s="10"/>
      <c r="K8" s="11"/>
      <c r="L8" s="10"/>
    </row>
    <row r="9" spans="1:12">
      <c r="A9" s="6" t="s">
        <v>11</v>
      </c>
      <c r="B9" s="6"/>
      <c r="C9" s="8">
        <v>92000</v>
      </c>
      <c r="D9" s="8"/>
      <c r="E9" s="8"/>
      <c r="F9" s="8"/>
      <c r="G9" s="11"/>
      <c r="H9" s="10"/>
      <c r="I9" s="10"/>
      <c r="J9" s="10"/>
      <c r="K9" s="11"/>
      <c r="L9" s="10"/>
    </row>
    <row r="10" spans="1:12">
      <c r="A10" s="6" t="s">
        <v>12</v>
      </c>
      <c r="B10" s="6"/>
      <c r="C10" s="8">
        <v>200000</v>
      </c>
      <c r="D10" s="8"/>
      <c r="E10" s="8"/>
      <c r="F10" s="8"/>
      <c r="G10" s="11"/>
      <c r="H10" s="10"/>
      <c r="I10" s="10"/>
      <c r="J10" s="10"/>
      <c r="K10" s="11"/>
      <c r="L10" s="10"/>
    </row>
    <row r="11" spans="1:12">
      <c r="A11" s="6" t="s">
        <v>13</v>
      </c>
      <c r="B11" s="6"/>
      <c r="C11" s="8"/>
      <c r="D11" s="7">
        <v>60000</v>
      </c>
      <c r="E11" s="8"/>
      <c r="F11" s="7"/>
      <c r="G11" s="11"/>
      <c r="H11" s="9"/>
      <c r="I11" s="10"/>
      <c r="J11" s="10"/>
      <c r="K11" s="11"/>
      <c r="L11" s="9"/>
    </row>
    <row r="12" spans="1:12">
      <c r="A12" s="6" t="s">
        <v>14</v>
      </c>
      <c r="B12" s="6"/>
      <c r="C12" s="8">
        <v>83500</v>
      </c>
      <c r="D12" s="8"/>
      <c r="E12" s="8"/>
      <c r="F12" s="8"/>
      <c r="G12" s="11"/>
      <c r="H12" s="10"/>
      <c r="I12" s="8"/>
      <c r="J12" s="8"/>
      <c r="K12" s="8"/>
      <c r="L12" s="8"/>
    </row>
    <row r="13" spans="1:12">
      <c r="A13" s="6" t="s">
        <v>15</v>
      </c>
      <c r="B13" s="6"/>
      <c r="C13" s="8"/>
      <c r="D13" s="8">
        <v>40500</v>
      </c>
      <c r="E13" s="8"/>
      <c r="F13" s="8"/>
      <c r="G13" s="11"/>
      <c r="H13" s="11"/>
      <c r="I13" s="8"/>
      <c r="J13" s="8"/>
      <c r="K13" s="8"/>
      <c r="L13" s="8"/>
    </row>
    <row r="14" spans="1:12">
      <c r="A14" s="6" t="s">
        <v>16</v>
      </c>
      <c r="B14" s="6"/>
      <c r="C14" s="8"/>
      <c r="D14" s="8">
        <v>54700</v>
      </c>
      <c r="E14" s="8"/>
      <c r="F14" s="8"/>
      <c r="G14" s="11"/>
      <c r="H14" s="11"/>
      <c r="I14" s="8"/>
      <c r="J14" s="8"/>
      <c r="K14" s="8"/>
      <c r="L14" s="8"/>
    </row>
    <row r="15" spans="1:12">
      <c r="A15" s="6" t="s">
        <v>17</v>
      </c>
      <c r="B15" s="6"/>
      <c r="C15" s="8"/>
      <c r="D15" s="8">
        <v>37500</v>
      </c>
      <c r="E15" s="8"/>
      <c r="F15" s="8"/>
      <c r="G15" s="11"/>
      <c r="H15" s="11"/>
      <c r="I15" s="8"/>
      <c r="J15" s="8"/>
      <c r="K15" s="8"/>
      <c r="L15" s="8"/>
    </row>
    <row r="16" spans="1:12">
      <c r="A16" s="6" t="s">
        <v>18</v>
      </c>
      <c r="B16" s="6"/>
      <c r="C16" s="8"/>
      <c r="D16" s="8">
        <v>160000</v>
      </c>
      <c r="E16" s="8"/>
      <c r="F16" s="8"/>
      <c r="G16" s="11"/>
      <c r="H16" s="11"/>
      <c r="I16" s="8"/>
      <c r="J16" s="8"/>
      <c r="K16" s="8"/>
      <c r="L16" s="8"/>
    </row>
    <row r="17" spans="1:12">
      <c r="A17" s="6" t="s">
        <v>19</v>
      </c>
      <c r="B17" s="6"/>
      <c r="C17" s="8"/>
      <c r="D17" s="8">
        <v>68200</v>
      </c>
      <c r="E17" s="8"/>
      <c r="F17" s="8"/>
      <c r="G17" s="11"/>
      <c r="H17" s="11"/>
      <c r="I17" s="8"/>
      <c r="J17" s="8"/>
      <c r="K17" s="8"/>
      <c r="L17" s="8"/>
    </row>
    <row r="18" spans="1:12">
      <c r="A18" s="6" t="s">
        <v>20</v>
      </c>
      <c r="B18" s="6"/>
      <c r="C18" s="8">
        <v>10000</v>
      </c>
      <c r="D18" s="8"/>
      <c r="E18" s="8"/>
      <c r="F18" s="8"/>
      <c r="G18" s="11"/>
      <c r="H18" s="10"/>
      <c r="I18" s="8"/>
      <c r="J18" s="8"/>
      <c r="K18" s="8"/>
      <c r="L18" s="8"/>
    </row>
    <row r="19" spans="1:12">
      <c r="A19" s="6" t="s">
        <v>21</v>
      </c>
      <c r="B19" s="6"/>
      <c r="C19" s="8"/>
      <c r="D19" s="8">
        <v>922100</v>
      </c>
      <c r="E19" s="8"/>
      <c r="F19" s="8"/>
      <c r="G19" s="11"/>
      <c r="H19" s="11"/>
      <c r="I19" s="8"/>
      <c r="J19" s="8"/>
      <c r="K19" s="8"/>
      <c r="L19" s="8"/>
    </row>
    <row r="20" spans="1:12">
      <c r="A20" s="6" t="s">
        <v>22</v>
      </c>
      <c r="B20" s="6"/>
      <c r="C20" s="8">
        <v>5000</v>
      </c>
      <c r="D20" s="8"/>
      <c r="E20" s="8"/>
      <c r="F20" s="8"/>
      <c r="G20" s="11"/>
      <c r="H20" s="10"/>
      <c r="I20" s="8"/>
      <c r="J20" s="8"/>
      <c r="K20" s="8"/>
      <c r="L20" s="8"/>
    </row>
    <row r="21" spans="1:12">
      <c r="A21" s="6" t="s">
        <v>23</v>
      </c>
      <c r="B21" s="6"/>
      <c r="C21" s="8">
        <v>709900</v>
      </c>
      <c r="D21" s="8"/>
      <c r="E21" s="8"/>
      <c r="F21" s="8"/>
      <c r="G21" s="11"/>
      <c r="H21" s="10"/>
      <c r="I21" s="8"/>
      <c r="J21" s="8"/>
      <c r="K21" s="8"/>
      <c r="L21" s="8"/>
    </row>
    <row r="22" spans="1:12">
      <c r="A22" s="6" t="s">
        <v>24</v>
      </c>
      <c r="B22" s="6"/>
      <c r="C22" s="8">
        <v>71300</v>
      </c>
      <c r="D22" s="8"/>
      <c r="E22" s="8"/>
      <c r="F22" s="8"/>
      <c r="G22" s="11"/>
      <c r="H22" s="10"/>
      <c r="I22" s="8"/>
      <c r="J22" s="8"/>
      <c r="K22" s="8"/>
      <c r="L22" s="8"/>
    </row>
    <row r="23" spans="1:12">
      <c r="A23" s="6" t="s">
        <v>25</v>
      </c>
      <c r="B23" s="6"/>
      <c r="C23" s="8">
        <v>9400</v>
      </c>
      <c r="D23" s="8"/>
      <c r="E23" s="8"/>
      <c r="F23" s="8"/>
      <c r="G23" s="11"/>
      <c r="H23" s="10"/>
      <c r="I23" s="8"/>
      <c r="J23" s="8"/>
      <c r="K23" s="8"/>
      <c r="L23" s="8"/>
    </row>
    <row r="24" spans="1:12">
      <c r="A24" s="6" t="s">
        <v>26</v>
      </c>
      <c r="B24" s="6"/>
      <c r="C24" s="8">
        <v>8900</v>
      </c>
      <c r="D24" s="8"/>
      <c r="E24" s="8"/>
      <c r="F24" s="8"/>
      <c r="G24" s="11"/>
      <c r="H24" s="10"/>
      <c r="I24" s="8"/>
      <c r="J24" s="8"/>
      <c r="K24" s="8"/>
      <c r="L24" s="8"/>
    </row>
    <row r="25" spans="1:12">
      <c r="A25" s="6" t="s">
        <v>27</v>
      </c>
      <c r="B25" s="6"/>
      <c r="C25" s="8">
        <v>7200</v>
      </c>
      <c r="D25" s="8"/>
      <c r="E25" s="8"/>
      <c r="F25" s="8"/>
      <c r="G25" s="11"/>
      <c r="H25" s="10"/>
      <c r="I25" s="8"/>
      <c r="J25" s="8"/>
      <c r="K25" s="8"/>
      <c r="L25" s="8"/>
    </row>
    <row r="26" spans="1:12">
      <c r="A26" s="6" t="s">
        <v>28</v>
      </c>
      <c r="B26" s="6"/>
      <c r="C26" s="12">
        <v>4800</v>
      </c>
      <c r="D26" s="12"/>
      <c r="E26" s="8"/>
      <c r="F26" s="8"/>
      <c r="G26" s="11"/>
      <c r="H26" s="10"/>
      <c r="I26" s="8"/>
      <c r="J26" s="8"/>
      <c r="K26" s="8"/>
      <c r="L26" s="8"/>
    </row>
    <row r="27" spans="1:12" ht="15.75" thickBot="1">
      <c r="A27" s="6"/>
      <c r="B27" s="6"/>
      <c r="C27" s="13">
        <f>SUM(C6:C26)</f>
        <v>1343000</v>
      </c>
      <c r="D27" s="13">
        <f>SUM(D6:D26)</f>
        <v>1343000</v>
      </c>
      <c r="E27" s="8"/>
      <c r="F27" s="8"/>
      <c r="G27" s="11"/>
      <c r="H27" s="10"/>
      <c r="I27" s="8"/>
      <c r="J27" s="8"/>
      <c r="K27" s="8"/>
      <c r="L27" s="8"/>
    </row>
    <row r="28" spans="1:12" ht="15.75" thickTop="1">
      <c r="A28" s="6" t="str">
        <f>C44</f>
        <v>Account title</v>
      </c>
      <c r="B28" s="6"/>
      <c r="C28" s="6"/>
      <c r="D28" s="14"/>
      <c r="E28" s="7"/>
      <c r="F28" s="8"/>
      <c r="G28" s="11"/>
      <c r="H28" s="10"/>
      <c r="I28" s="8"/>
      <c r="J28" s="8"/>
      <c r="K28" s="8"/>
      <c r="L28" s="8"/>
    </row>
    <row r="29" spans="1:12">
      <c r="A29" s="6" t="str">
        <f>C47</f>
        <v>Account title</v>
      </c>
      <c r="B29" s="6"/>
      <c r="C29" s="6"/>
      <c r="D29" s="14"/>
      <c r="E29" s="8"/>
      <c r="F29" s="8"/>
      <c r="G29" s="11"/>
      <c r="H29" s="10"/>
      <c r="I29" s="8"/>
      <c r="J29" s="8"/>
      <c r="K29" s="8"/>
      <c r="L29" s="8"/>
    </row>
    <row r="30" spans="1:12">
      <c r="A30" s="6" t="str">
        <f>C50</f>
        <v>Account title</v>
      </c>
      <c r="B30" s="6"/>
      <c r="C30" s="6"/>
      <c r="D30" s="14"/>
      <c r="E30" s="8"/>
      <c r="F30" s="8"/>
      <c r="G30" s="11"/>
      <c r="H30" s="10"/>
      <c r="I30" s="8"/>
      <c r="J30" s="8"/>
      <c r="K30" s="8"/>
      <c r="L30" s="8"/>
    </row>
    <row r="31" spans="1:12">
      <c r="A31" s="6" t="str">
        <f>C51</f>
        <v>Account title</v>
      </c>
      <c r="B31" s="6"/>
      <c r="C31" s="6"/>
      <c r="D31" s="14"/>
      <c r="E31" s="12"/>
      <c r="F31" s="12"/>
      <c r="G31" s="15"/>
      <c r="H31" s="15"/>
      <c r="I31" s="16"/>
      <c r="J31" s="16"/>
      <c r="K31" s="16"/>
      <c r="L31" s="16"/>
    </row>
    <row r="32" spans="1:12" ht="15.75" thickBot="1">
      <c r="A32" s="6"/>
      <c r="B32" s="6"/>
      <c r="C32" s="6"/>
      <c r="D32" s="14"/>
      <c r="E32" s="13"/>
      <c r="F32" s="13"/>
      <c r="G32" s="13"/>
      <c r="H32" s="13"/>
      <c r="I32" s="17"/>
      <c r="J32" s="17"/>
      <c r="K32" s="17"/>
      <c r="L32" s="17"/>
    </row>
    <row r="33" spans="1:12" ht="15.75" thickTop="1">
      <c r="A33" s="18"/>
      <c r="B33" s="18"/>
      <c r="C33" s="18"/>
      <c r="D33" s="18"/>
      <c r="E33" s="18"/>
      <c r="F33" s="18"/>
      <c r="G33" s="18"/>
      <c r="H33" s="19"/>
      <c r="I33" s="12"/>
      <c r="J33" s="12"/>
      <c r="K33" s="12"/>
      <c r="L33" s="12"/>
    </row>
    <row r="34" spans="1:12" ht="15.75" thickBot="1">
      <c r="A34" s="18"/>
      <c r="B34" s="18"/>
      <c r="C34" s="18"/>
      <c r="D34" s="18"/>
      <c r="E34" s="18"/>
      <c r="F34" s="18"/>
      <c r="G34" s="18"/>
      <c r="H34" s="19"/>
      <c r="I34" s="13"/>
      <c r="J34" s="13"/>
      <c r="K34" s="13"/>
      <c r="L34" s="13"/>
    </row>
    <row r="35" spans="1:12" ht="15.75" thickTop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1" t="s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20" t="s">
        <v>30</v>
      </c>
      <c r="B37" s="21">
        <v>10000</v>
      </c>
      <c r="C37" s="3" t="s">
        <v>31</v>
      </c>
      <c r="D37" s="3"/>
      <c r="E37" s="21">
        <v>9000</v>
      </c>
      <c r="F37" s="1" t="s">
        <v>32</v>
      </c>
      <c r="G37" s="1"/>
      <c r="H37" s="1"/>
      <c r="I37" s="1"/>
      <c r="J37" s="1"/>
      <c r="K37" s="1"/>
      <c r="L37" s="1"/>
    </row>
    <row r="38" spans="1:12">
      <c r="A38" s="20" t="s">
        <v>33</v>
      </c>
      <c r="B38" s="21">
        <v>5500</v>
      </c>
      <c r="C38" s="1" t="s">
        <v>34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20" t="s">
        <v>35</v>
      </c>
      <c r="B39" s="21">
        <v>15000</v>
      </c>
      <c r="C39" s="1" t="s">
        <v>36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22" t="s">
        <v>37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>
      <c r="A42" s="23" t="s">
        <v>38</v>
      </c>
      <c r="B42" s="23"/>
      <c r="C42" s="23"/>
      <c r="D42" s="23"/>
      <c r="E42" s="23"/>
      <c r="F42" s="23"/>
      <c r="G42" s="23"/>
      <c r="H42" s="23"/>
      <c r="I42" s="23"/>
      <c r="J42" s="23"/>
      <c r="K42" s="20"/>
      <c r="L42" s="20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24" t="s">
        <v>39</v>
      </c>
      <c r="B44" s="25">
        <v>39447</v>
      </c>
      <c r="C44" s="26" t="s">
        <v>40</v>
      </c>
      <c r="D44" s="26"/>
      <c r="E44" s="26"/>
      <c r="F44" s="27" t="s">
        <v>41</v>
      </c>
      <c r="G44" s="28"/>
      <c r="H44" s="3"/>
      <c r="I44" s="3"/>
      <c r="J44" s="3"/>
      <c r="K44" s="3"/>
      <c r="L44" s="3"/>
    </row>
    <row r="45" spans="1:12">
      <c r="A45" s="24"/>
      <c r="B45" s="25"/>
      <c r="C45" s="29" t="s">
        <v>40</v>
      </c>
      <c r="D45" s="29"/>
      <c r="E45" s="29"/>
      <c r="F45" s="28"/>
      <c r="G45" s="27" t="s">
        <v>41</v>
      </c>
      <c r="H45" s="3"/>
      <c r="I45" s="3"/>
      <c r="J45" s="3"/>
      <c r="K45" s="3"/>
      <c r="L45" s="3"/>
    </row>
    <row r="46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24" t="s">
        <v>42</v>
      </c>
      <c r="B47" s="25">
        <v>39447</v>
      </c>
      <c r="C47" s="26" t="s">
        <v>40</v>
      </c>
      <c r="D47" s="26"/>
      <c r="E47" s="26"/>
      <c r="F47" s="27" t="s">
        <v>41</v>
      </c>
      <c r="G47" s="28"/>
      <c r="H47" s="3"/>
      <c r="I47" s="3"/>
      <c r="J47" s="3"/>
      <c r="K47" s="3"/>
      <c r="L47" s="3"/>
    </row>
    <row r="48" spans="1:12">
      <c r="A48" s="24"/>
      <c r="B48" s="25"/>
      <c r="C48" s="29" t="s">
        <v>40</v>
      </c>
      <c r="D48" s="29"/>
      <c r="E48" s="29"/>
      <c r="F48" s="28"/>
      <c r="G48" s="27" t="s">
        <v>41</v>
      </c>
      <c r="H48" s="3"/>
      <c r="I48" s="3"/>
      <c r="J48" s="3"/>
      <c r="K48" s="3"/>
      <c r="L48" s="3"/>
    </row>
    <row r="49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24">
        <v>2</v>
      </c>
      <c r="B50" s="25">
        <v>39447</v>
      </c>
      <c r="C50" s="26" t="s">
        <v>40</v>
      </c>
      <c r="D50" s="26"/>
      <c r="E50" s="26"/>
      <c r="F50" s="27" t="s">
        <v>41</v>
      </c>
      <c r="G50" s="28"/>
      <c r="H50" s="3"/>
      <c r="I50" s="3"/>
      <c r="J50" s="3"/>
      <c r="K50" s="3"/>
      <c r="L50" s="3"/>
    </row>
    <row r="51" spans="1:12">
      <c r="A51" s="24"/>
      <c r="B51" s="25"/>
      <c r="C51" s="29" t="s">
        <v>40</v>
      </c>
      <c r="D51" s="29"/>
      <c r="E51" s="29"/>
      <c r="F51" s="28"/>
      <c r="G51" s="27" t="s">
        <v>41</v>
      </c>
      <c r="H51" s="3"/>
      <c r="I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23" t="s">
        <v>43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.75" thickBot="1">
      <c r="A55" s="30" t="s">
        <v>44</v>
      </c>
      <c r="B55" s="30"/>
      <c r="C55" s="30"/>
      <c r="D55" s="30"/>
      <c r="E55" s="3"/>
      <c r="F55" s="30" t="s">
        <v>44</v>
      </c>
      <c r="G55" s="30"/>
      <c r="H55" s="30"/>
      <c r="I55" s="30"/>
      <c r="J55" s="3"/>
      <c r="K55" s="3"/>
      <c r="L55" s="3"/>
    </row>
    <row r="56" spans="1:12">
      <c r="A56" s="31">
        <f>B44</f>
        <v>39447</v>
      </c>
      <c r="B56" s="32" t="s">
        <v>41</v>
      </c>
      <c r="C56" s="31"/>
      <c r="D56" s="33"/>
      <c r="E56" s="3"/>
      <c r="F56" s="31"/>
      <c r="G56" s="32"/>
      <c r="H56" s="31">
        <f>B44</f>
        <v>39447</v>
      </c>
      <c r="I56" s="33" t="s">
        <v>41</v>
      </c>
      <c r="J56" s="3"/>
      <c r="K56" s="3"/>
      <c r="L56" s="3"/>
    </row>
    <row r="57" spans="1:12" ht="15.75" thickBot="1">
      <c r="A57" s="34"/>
      <c r="B57" s="35"/>
      <c r="C57" s="34"/>
      <c r="D57" s="36"/>
      <c r="E57" s="3"/>
      <c r="F57" s="34"/>
      <c r="G57" s="35"/>
      <c r="H57" s="37">
        <f>B44</f>
        <v>39447</v>
      </c>
      <c r="I57" s="38" t="s">
        <v>41</v>
      </c>
      <c r="J57" s="3"/>
      <c r="K57" s="3"/>
      <c r="L57" s="3"/>
    </row>
    <row r="58" spans="1:12">
      <c r="A58" s="39"/>
      <c r="B58" s="40"/>
      <c r="C58" s="39"/>
      <c r="D58" s="41"/>
      <c r="E58" s="3"/>
      <c r="F58" s="39"/>
      <c r="G58" s="40"/>
      <c r="H58" s="42">
        <f>H57</f>
        <v>39447</v>
      </c>
      <c r="I58" s="43" t="s">
        <v>45</v>
      </c>
      <c r="J58" s="3"/>
      <c r="K58" s="3"/>
      <c r="L58" s="3"/>
    </row>
    <row r="59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thickBot="1">
      <c r="A60" s="30" t="s">
        <v>44</v>
      </c>
      <c r="B60" s="30"/>
      <c r="C60" s="30"/>
      <c r="D60" s="30"/>
      <c r="E60" s="3"/>
      <c r="F60" s="30" t="s">
        <v>44</v>
      </c>
      <c r="G60" s="30"/>
      <c r="H60" s="30"/>
      <c r="I60" s="30"/>
      <c r="J60" s="3"/>
      <c r="K60" s="3"/>
      <c r="L60" s="3"/>
    </row>
    <row r="61" spans="1:12">
      <c r="A61" s="31">
        <f>B47</f>
        <v>39447</v>
      </c>
      <c r="B61" s="32" t="s">
        <v>41</v>
      </c>
      <c r="C61" s="31"/>
      <c r="D61" s="33"/>
      <c r="E61" s="3"/>
      <c r="F61" s="31"/>
      <c r="G61" s="32"/>
      <c r="H61" s="31">
        <f>B47</f>
        <v>39447</v>
      </c>
      <c r="I61" s="33" t="s">
        <v>41</v>
      </c>
      <c r="J61" s="3"/>
      <c r="K61" s="3"/>
      <c r="L61" s="3"/>
    </row>
    <row r="62" spans="1:12" ht="15.75" thickBot="1">
      <c r="A62" s="34"/>
      <c r="B62" s="35"/>
      <c r="C62" s="34"/>
      <c r="D62" s="36"/>
      <c r="E62" s="3"/>
      <c r="F62" s="34"/>
      <c r="G62" s="35"/>
      <c r="H62" s="37">
        <f>B49</f>
        <v>0</v>
      </c>
      <c r="I62" s="38" t="s">
        <v>41</v>
      </c>
      <c r="J62" s="3"/>
      <c r="K62" s="3"/>
      <c r="L62" s="3"/>
    </row>
    <row r="63" spans="1:12">
      <c r="A63" s="39"/>
      <c r="B63" s="40"/>
      <c r="C63" s="39"/>
      <c r="D63" s="41"/>
      <c r="E63" s="3"/>
      <c r="F63" s="39"/>
      <c r="G63" s="40"/>
      <c r="H63" s="42">
        <f>H62</f>
        <v>0</v>
      </c>
      <c r="I63" s="43" t="s">
        <v>45</v>
      </c>
      <c r="J63" s="3"/>
      <c r="K63" s="3"/>
      <c r="L63" s="3"/>
    </row>
    <row r="64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 thickBot="1">
      <c r="A65" s="30" t="s">
        <v>44</v>
      </c>
      <c r="B65" s="30"/>
      <c r="C65" s="30"/>
      <c r="D65" s="30"/>
      <c r="E65" s="3"/>
      <c r="F65" s="30" t="s">
        <v>44</v>
      </c>
      <c r="G65" s="30"/>
      <c r="H65" s="30"/>
      <c r="I65" s="30"/>
      <c r="J65" s="3"/>
      <c r="K65" s="3"/>
      <c r="L65" s="3"/>
    </row>
    <row r="66" spans="1:12">
      <c r="A66" s="31">
        <f>B50</f>
        <v>39447</v>
      </c>
      <c r="B66" s="32" t="s">
        <v>41</v>
      </c>
      <c r="C66" s="31"/>
      <c r="D66" s="33"/>
      <c r="E66" s="3"/>
      <c r="F66" s="31"/>
      <c r="G66" s="32"/>
      <c r="H66" s="31">
        <f>B50</f>
        <v>39447</v>
      </c>
      <c r="I66" s="33" t="s">
        <v>41</v>
      </c>
      <c r="J66" s="3"/>
      <c r="K66" s="3"/>
      <c r="L66" s="3"/>
    </row>
    <row r="67" spans="1:12">
      <c r="A67" s="34"/>
      <c r="B67" s="35"/>
      <c r="C67" s="34"/>
      <c r="D67" s="36"/>
      <c r="E67" s="3"/>
      <c r="F67" s="34"/>
      <c r="G67" s="35"/>
      <c r="H67" s="44"/>
      <c r="I67" s="36"/>
      <c r="J67" s="3"/>
      <c r="K67" s="3"/>
      <c r="L67" s="3"/>
    </row>
    <row r="68" spans="1:12">
      <c r="A68" s="39"/>
      <c r="B68" s="40"/>
      <c r="C68" s="39"/>
      <c r="D68" s="41"/>
      <c r="E68" s="3"/>
      <c r="F68" s="39"/>
      <c r="G68" s="40"/>
      <c r="H68" s="45"/>
      <c r="I68" s="41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23" t="s">
        <v>46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23" t="s">
        <v>47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2" t="str">
        <f>A2</f>
        <v>SAVE-MORE WHOLESALE COMPANY</v>
      </c>
      <c r="B74" s="2"/>
      <c r="C74" s="2"/>
      <c r="D74" s="2"/>
      <c r="E74" s="2"/>
      <c r="F74" s="3"/>
      <c r="G74" s="2" t="str">
        <f>A74</f>
        <v>SAVE-MORE WHOLESALE COMPANY</v>
      </c>
      <c r="H74" s="2"/>
      <c r="I74" s="2"/>
      <c r="J74" s="2"/>
      <c r="K74" s="2"/>
      <c r="L74" s="2"/>
    </row>
    <row r="75" spans="1:12">
      <c r="A75" s="3" t="s">
        <v>6</v>
      </c>
      <c r="B75" s="3"/>
      <c r="C75" s="3"/>
      <c r="D75" s="3"/>
      <c r="E75" s="3"/>
      <c r="F75" s="3"/>
      <c r="G75" s="3" t="s">
        <v>7</v>
      </c>
      <c r="H75" s="3"/>
      <c r="I75" s="3"/>
      <c r="J75" s="3"/>
      <c r="K75" s="3"/>
      <c r="L75" s="3"/>
    </row>
    <row r="76" spans="1:12" ht="15.75" thickBot="1">
      <c r="A76" s="46" t="s">
        <v>48</v>
      </c>
      <c r="B76" s="46"/>
      <c r="C76" s="46"/>
      <c r="D76" s="46"/>
      <c r="E76" s="46"/>
      <c r="F76" s="3"/>
      <c r="G76" s="4">
        <v>39447</v>
      </c>
      <c r="H76" s="4"/>
      <c r="I76" s="4"/>
      <c r="J76" s="4"/>
      <c r="K76" s="4"/>
      <c r="L76" s="4"/>
    </row>
    <row r="77" spans="1:12">
      <c r="A77" s="26" t="s">
        <v>40</v>
      </c>
      <c r="B77" s="26"/>
      <c r="C77" s="26"/>
      <c r="D77" s="26"/>
      <c r="E77" s="47" t="s">
        <v>41</v>
      </c>
      <c r="F77" s="3"/>
      <c r="G77" s="26" t="s">
        <v>49</v>
      </c>
      <c r="H77" s="26"/>
      <c r="I77" s="26"/>
      <c r="J77" s="48"/>
      <c r="K77" s="49"/>
      <c r="L77" s="50"/>
    </row>
    <row r="78" spans="1:12" ht="15.75" thickBot="1">
      <c r="A78" s="51" t="s">
        <v>40</v>
      </c>
      <c r="B78" s="51"/>
      <c r="C78" s="51"/>
      <c r="D78" s="51"/>
      <c r="E78" s="52" t="s">
        <v>41</v>
      </c>
      <c r="F78" s="3"/>
      <c r="G78" s="53" t="s">
        <v>40</v>
      </c>
      <c r="H78" s="53"/>
      <c r="I78" s="53"/>
      <c r="J78" s="3"/>
      <c r="K78" s="54">
        <f>K6</f>
        <v>0</v>
      </c>
      <c r="L78" s="55"/>
    </row>
    <row r="79" spans="1:12">
      <c r="A79" s="51" t="s">
        <v>49</v>
      </c>
      <c r="B79" s="51"/>
      <c r="C79" s="51"/>
      <c r="D79" s="51"/>
      <c r="E79" s="27" t="s">
        <v>45</v>
      </c>
      <c r="F79" s="3"/>
      <c r="G79" s="53" t="s">
        <v>40</v>
      </c>
      <c r="H79" s="53"/>
      <c r="I79" s="53"/>
      <c r="J79" s="3"/>
      <c r="K79" s="56">
        <f>K7</f>
        <v>0</v>
      </c>
      <c r="L79" s="55"/>
    </row>
    <row r="80" spans="1:12" ht="15.75" thickBot="1">
      <c r="A80" s="51" t="s">
        <v>40</v>
      </c>
      <c r="B80" s="51"/>
      <c r="C80" s="51"/>
      <c r="D80" s="51"/>
      <c r="E80" s="52" t="s">
        <v>41</v>
      </c>
      <c r="F80" s="3"/>
      <c r="G80" s="53" t="s">
        <v>40</v>
      </c>
      <c r="H80" s="53"/>
      <c r="I80" s="53"/>
      <c r="J80" s="3"/>
      <c r="K80" s="57">
        <f>K8</f>
        <v>0</v>
      </c>
      <c r="L80" s="58"/>
    </row>
    <row r="81" spans="1:12">
      <c r="A81" s="51" t="s">
        <v>49</v>
      </c>
      <c r="B81" s="51"/>
      <c r="C81" s="51"/>
      <c r="D81" s="51"/>
      <c r="E81" s="27" t="s">
        <v>45</v>
      </c>
      <c r="F81" s="3"/>
      <c r="G81" s="59" t="s">
        <v>49</v>
      </c>
      <c r="H81" s="59"/>
      <c r="I81" s="59"/>
      <c r="J81" s="60"/>
      <c r="K81" s="60"/>
      <c r="L81" s="61">
        <f>SUM(K78:K80)</f>
        <v>0</v>
      </c>
    </row>
    <row r="82" spans="1:12">
      <c r="A82" s="51" t="s">
        <v>49</v>
      </c>
      <c r="B82" s="51"/>
      <c r="C82" s="51"/>
      <c r="D82" s="51"/>
      <c r="E82" s="60"/>
      <c r="F82" s="3"/>
      <c r="G82" s="26" t="s">
        <v>49</v>
      </c>
      <c r="H82" s="26"/>
      <c r="I82" s="60"/>
      <c r="J82" s="60"/>
      <c r="K82" s="60"/>
      <c r="L82" s="60"/>
    </row>
    <row r="83" spans="1:12">
      <c r="A83" s="62" t="s">
        <v>40</v>
      </c>
      <c r="B83" s="62"/>
      <c r="C83" s="62"/>
      <c r="D83" s="54" t="s">
        <v>41</v>
      </c>
      <c r="E83" s="60"/>
      <c r="F83" s="3"/>
      <c r="G83" s="53" t="s">
        <v>40</v>
      </c>
      <c r="H83" s="53"/>
      <c r="I83" s="63"/>
      <c r="J83" s="63"/>
      <c r="K83" s="56">
        <f>K9</f>
        <v>0</v>
      </c>
      <c r="L83" s="20"/>
    </row>
    <row r="84" spans="1:12">
      <c r="A84" s="62" t="s">
        <v>40</v>
      </c>
      <c r="B84" s="62"/>
      <c r="C84" s="62"/>
      <c r="D84" s="56" t="s">
        <v>41</v>
      </c>
      <c r="E84" s="60"/>
      <c r="F84" s="3"/>
      <c r="G84" s="53" t="s">
        <v>40</v>
      </c>
      <c r="H84" s="53"/>
      <c r="I84" s="20"/>
      <c r="J84" s="54">
        <f>K10</f>
        <v>0</v>
      </c>
      <c r="K84" s="64"/>
      <c r="L84" s="64"/>
    </row>
    <row r="85" spans="1:12" ht="15.75" thickBot="1">
      <c r="A85" s="62" t="s">
        <v>40</v>
      </c>
      <c r="B85" s="62"/>
      <c r="C85" s="62"/>
      <c r="D85" s="56" t="s">
        <v>41</v>
      </c>
      <c r="E85" s="60"/>
      <c r="F85" s="3"/>
      <c r="G85" s="65" t="s">
        <v>40</v>
      </c>
      <c r="H85" s="65"/>
      <c r="I85" s="65"/>
      <c r="J85" s="66">
        <f>L11</f>
        <v>0</v>
      </c>
      <c r="K85" s="66">
        <f>J84-J85</f>
        <v>0</v>
      </c>
      <c r="L85" s="20"/>
    </row>
    <row r="86" spans="1:12">
      <c r="A86" s="62" t="s">
        <v>40</v>
      </c>
      <c r="B86" s="62"/>
      <c r="C86" s="62"/>
      <c r="D86" s="56" t="s">
        <v>41</v>
      </c>
      <c r="E86" s="60"/>
      <c r="F86" s="3"/>
      <c r="G86" s="53" t="s">
        <v>40</v>
      </c>
      <c r="H86" s="53"/>
      <c r="I86" s="67"/>
      <c r="J86" s="68">
        <f>K12</f>
        <v>0</v>
      </c>
      <c r="K86" s="64"/>
      <c r="L86" s="64"/>
    </row>
    <row r="87" spans="1:12" ht="15.75" thickBot="1">
      <c r="A87" s="62" t="s">
        <v>40</v>
      </c>
      <c r="B87" s="62"/>
      <c r="C87" s="62"/>
      <c r="D87" s="56" t="s">
        <v>41</v>
      </c>
      <c r="E87" s="60"/>
      <c r="F87" s="3"/>
      <c r="G87" s="59" t="s">
        <v>40</v>
      </c>
      <c r="H87" s="59"/>
      <c r="I87" s="59"/>
      <c r="J87" s="66">
        <f>L13</f>
        <v>0</v>
      </c>
      <c r="K87" s="66">
        <f>J86-J87</f>
        <v>0</v>
      </c>
      <c r="L87" s="20"/>
    </row>
    <row r="88" spans="1:12">
      <c r="A88" s="62" t="s">
        <v>40</v>
      </c>
      <c r="B88" s="62"/>
      <c r="C88" s="62"/>
      <c r="D88" s="56" t="s">
        <v>41</v>
      </c>
      <c r="E88" s="60"/>
      <c r="F88" s="3"/>
      <c r="G88" s="69" t="s">
        <v>49</v>
      </c>
      <c r="H88" s="69"/>
      <c r="I88" s="69"/>
      <c r="J88" s="60"/>
      <c r="K88" s="60"/>
      <c r="L88" s="56">
        <f>K83+K85+K87</f>
        <v>0</v>
      </c>
    </row>
    <row r="89" spans="1:12" ht="15.75" thickBot="1">
      <c r="A89" s="62" t="s">
        <v>40</v>
      </c>
      <c r="B89" s="62"/>
      <c r="C89" s="62"/>
      <c r="D89" s="66" t="s">
        <v>41</v>
      </c>
      <c r="E89" s="70"/>
      <c r="F89" s="3"/>
      <c r="G89" s="71" t="s">
        <v>49</v>
      </c>
      <c r="H89" s="71"/>
      <c r="I89" s="71"/>
      <c r="J89" s="60"/>
      <c r="K89" s="60"/>
      <c r="L89" s="72">
        <f>L81+L88</f>
        <v>0</v>
      </c>
    </row>
    <row r="90" spans="1:12" ht="15.75" thickBot="1">
      <c r="A90" s="73" t="s">
        <v>49</v>
      </c>
      <c r="B90" s="73"/>
      <c r="C90" s="73"/>
      <c r="D90" s="73"/>
      <c r="E90" s="74" t="s">
        <v>45</v>
      </c>
      <c r="F90" s="3"/>
      <c r="G90" s="3"/>
      <c r="H90" s="3"/>
      <c r="I90" s="3"/>
      <c r="J90" s="3"/>
      <c r="K90" s="3"/>
      <c r="L90" s="3"/>
    </row>
    <row r="91" spans="1:12" ht="15.75" thickBot="1">
      <c r="A91" s="26" t="s">
        <v>49</v>
      </c>
      <c r="B91" s="26"/>
      <c r="C91" s="26"/>
      <c r="D91" s="26"/>
      <c r="E91" s="27" t="s">
        <v>45</v>
      </c>
      <c r="F91" s="3"/>
      <c r="G91" s="75" t="s">
        <v>49</v>
      </c>
      <c r="H91" s="75"/>
      <c r="I91" s="75"/>
      <c r="J91" s="75"/>
      <c r="K91" s="75"/>
      <c r="L91" s="75"/>
    </row>
    <row r="92" spans="1:12" ht="15.75" thickBot="1">
      <c r="A92" s="26" t="s">
        <v>49</v>
      </c>
      <c r="B92" s="26"/>
      <c r="C92" s="26"/>
      <c r="D92" s="26"/>
      <c r="E92" s="26"/>
      <c r="F92" s="3"/>
      <c r="G92" s="76" t="s">
        <v>49</v>
      </c>
      <c r="H92" s="76"/>
      <c r="I92" s="76"/>
      <c r="J92" s="77"/>
      <c r="K92" s="77"/>
      <c r="L92" s="77"/>
    </row>
    <row r="93" spans="1:12">
      <c r="A93" s="62" t="s">
        <v>40</v>
      </c>
      <c r="B93" s="62"/>
      <c r="C93" s="62"/>
      <c r="D93" s="62"/>
      <c r="E93" s="27" t="s">
        <v>41</v>
      </c>
      <c r="F93" s="3"/>
      <c r="G93" s="62" t="s">
        <v>49</v>
      </c>
      <c r="H93" s="62"/>
      <c r="I93" s="62"/>
      <c r="J93" s="48"/>
      <c r="K93" s="49"/>
      <c r="L93" s="50"/>
    </row>
    <row r="94" spans="1:12" ht="15.75" thickBot="1">
      <c r="A94" s="26" t="s">
        <v>49</v>
      </c>
      <c r="B94" s="26"/>
      <c r="C94" s="26"/>
      <c r="D94" s="26"/>
      <c r="E94" s="78" t="s">
        <v>45</v>
      </c>
      <c r="F94" s="3"/>
      <c r="G94" s="65" t="s">
        <v>40</v>
      </c>
      <c r="H94" s="65"/>
      <c r="I94" s="65"/>
      <c r="J94" s="3"/>
      <c r="K94" s="54" t="s">
        <v>41</v>
      </c>
      <c r="L94" s="55"/>
    </row>
    <row r="95" spans="1:12" ht="15.75" thickTop="1">
      <c r="A95" s="3"/>
      <c r="B95" s="3"/>
      <c r="C95" s="3"/>
      <c r="D95" s="3"/>
      <c r="E95" s="3"/>
      <c r="F95" s="3"/>
      <c r="G95" s="65" t="s">
        <v>40</v>
      </c>
      <c r="H95" s="65"/>
      <c r="I95" s="65"/>
      <c r="J95" s="3"/>
      <c r="K95" s="56" t="s">
        <v>41</v>
      </c>
      <c r="L95" s="55"/>
    </row>
    <row r="96" spans="1:12">
      <c r="A96" s="2" t="str">
        <f>A74</f>
        <v>SAVE-MORE WHOLESALE COMPANY</v>
      </c>
      <c r="B96" s="2"/>
      <c r="C96" s="2"/>
      <c r="D96" s="2"/>
      <c r="E96" s="2"/>
      <c r="F96" s="3"/>
      <c r="G96" s="65" t="s">
        <v>40</v>
      </c>
      <c r="H96" s="65"/>
      <c r="I96" s="65"/>
      <c r="J96" s="79"/>
      <c r="K96" s="56" t="s">
        <v>41</v>
      </c>
      <c r="L96" s="80"/>
    </row>
    <row r="97" spans="1:12">
      <c r="A97" s="3" t="s">
        <v>50</v>
      </c>
      <c r="B97" s="3"/>
      <c r="C97" s="3"/>
      <c r="D97" s="3"/>
      <c r="E97" s="3"/>
      <c r="F97" s="3"/>
      <c r="G97" s="81" t="s">
        <v>49</v>
      </c>
      <c r="H97" s="81"/>
      <c r="I97" s="81"/>
      <c r="J97" s="60"/>
      <c r="K97" s="60"/>
      <c r="L97" s="54" t="s">
        <v>45</v>
      </c>
    </row>
    <row r="98" spans="1:12" ht="15.75" thickBot="1">
      <c r="A98" s="46" t="s">
        <v>48</v>
      </c>
      <c r="B98" s="46"/>
      <c r="C98" s="46"/>
      <c r="D98" s="46"/>
      <c r="E98" s="46"/>
      <c r="F98" s="3"/>
      <c r="G98" s="62" t="s">
        <v>49</v>
      </c>
      <c r="H98" s="62"/>
      <c r="I98" s="60"/>
      <c r="J98" s="60"/>
      <c r="K98" s="60"/>
      <c r="L98" s="60"/>
    </row>
    <row r="99" spans="1:12" ht="15.75" thickBot="1">
      <c r="A99" s="26" t="s">
        <v>49</v>
      </c>
      <c r="B99" s="26"/>
      <c r="C99" s="26"/>
      <c r="D99" s="26"/>
      <c r="E99" s="47" t="s">
        <v>41</v>
      </c>
      <c r="F99" s="3"/>
      <c r="G99" s="65" t="s">
        <v>40</v>
      </c>
      <c r="H99" s="65"/>
      <c r="I99" s="82"/>
      <c r="J99" s="82"/>
      <c r="K99" s="83"/>
      <c r="L99" s="66" t="s">
        <v>41</v>
      </c>
    </row>
    <row r="100" spans="1:12" ht="15.75" thickBot="1">
      <c r="A100" s="51" t="s">
        <v>49</v>
      </c>
      <c r="B100" s="51"/>
      <c r="C100" s="51"/>
      <c r="D100" s="51"/>
      <c r="E100" s="52" t="s">
        <v>41</v>
      </c>
      <c r="F100" s="3"/>
      <c r="G100" s="69" t="s">
        <v>51</v>
      </c>
      <c r="H100" s="69"/>
      <c r="I100" s="20"/>
      <c r="J100" s="84"/>
      <c r="K100" s="85"/>
      <c r="L100" s="68" t="s">
        <v>45</v>
      </c>
    </row>
    <row r="101" spans="1:12">
      <c r="A101" s="51"/>
      <c r="B101" s="51"/>
      <c r="C101" s="51"/>
      <c r="D101" s="51"/>
      <c r="E101" s="27" t="s">
        <v>45</v>
      </c>
      <c r="F101" s="3"/>
      <c r="G101" s="51" t="s">
        <v>49</v>
      </c>
      <c r="H101" s="51"/>
      <c r="I101" s="51"/>
      <c r="J101" s="86"/>
      <c r="K101" s="87"/>
      <c r="L101" s="63"/>
    </row>
    <row r="102" spans="1:12">
      <c r="A102" s="51" t="s">
        <v>49</v>
      </c>
      <c r="B102" s="51"/>
      <c r="C102" s="51"/>
      <c r="D102" s="51"/>
      <c r="E102" s="88" t="s">
        <v>41</v>
      </c>
      <c r="F102" s="3"/>
      <c r="G102" s="53" t="s">
        <v>40</v>
      </c>
      <c r="H102" s="53"/>
      <c r="I102" s="67"/>
      <c r="J102" s="86"/>
      <c r="K102" s="56" t="s">
        <v>41</v>
      </c>
      <c r="L102" s="82"/>
    </row>
    <row r="103" spans="1:12" ht="15.75" thickBot="1">
      <c r="A103" s="51" t="s">
        <v>49</v>
      </c>
      <c r="B103" s="51"/>
      <c r="C103" s="51"/>
      <c r="D103" s="51"/>
      <c r="E103" s="89" t="s">
        <v>45</v>
      </c>
      <c r="F103" s="3"/>
      <c r="G103" s="53" t="s">
        <v>40</v>
      </c>
      <c r="H103" s="53"/>
      <c r="I103" s="90"/>
      <c r="J103" s="86"/>
      <c r="K103" s="66" t="s">
        <v>41</v>
      </c>
      <c r="L103" s="46"/>
    </row>
    <row r="104" spans="1:12" ht="15.75" thickTop="1">
      <c r="A104" s="3"/>
      <c r="B104" s="3"/>
      <c r="C104" s="3"/>
      <c r="D104" s="3"/>
      <c r="E104" s="3"/>
      <c r="F104" s="3"/>
      <c r="G104" s="59" t="s">
        <v>49</v>
      </c>
      <c r="H104" s="59"/>
      <c r="I104" s="59"/>
      <c r="J104" s="91"/>
      <c r="K104" s="92"/>
      <c r="L104" s="93" t="s">
        <v>45</v>
      </c>
    </row>
    <row r="105" spans="1:12" ht="15.75" thickBot="1">
      <c r="A105" s="3"/>
      <c r="B105" s="3"/>
      <c r="C105" s="3"/>
      <c r="D105" s="3"/>
      <c r="E105" s="3"/>
      <c r="F105" s="3"/>
      <c r="G105" s="81" t="s">
        <v>49</v>
      </c>
      <c r="H105" s="81"/>
      <c r="I105" s="81"/>
      <c r="J105" s="81"/>
      <c r="K105" s="94"/>
      <c r="L105" s="72" t="s">
        <v>45</v>
      </c>
    </row>
    <row r="106" spans="1:12" ht="15.75" thickTop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</sheetData>
  <mergeCells count="169">
    <mergeCell ref="A106:L106"/>
    <mergeCell ref="L101:L103"/>
    <mergeCell ref="A102:D102"/>
    <mergeCell ref="G102:H102"/>
    <mergeCell ref="A103:D103"/>
    <mergeCell ref="G103:H103"/>
    <mergeCell ref="A104:F105"/>
    <mergeCell ref="G104:I104"/>
    <mergeCell ref="K104:K105"/>
    <mergeCell ref="G105:J105"/>
    <mergeCell ref="A99:D99"/>
    <mergeCell ref="G99:H99"/>
    <mergeCell ref="I99:K99"/>
    <mergeCell ref="A100:D100"/>
    <mergeCell ref="G100:H100"/>
    <mergeCell ref="J100:J104"/>
    <mergeCell ref="K100:K101"/>
    <mergeCell ref="A101:D101"/>
    <mergeCell ref="G101:I101"/>
    <mergeCell ref="A96:E96"/>
    <mergeCell ref="G96:I96"/>
    <mergeCell ref="A97:E97"/>
    <mergeCell ref="G97:I97"/>
    <mergeCell ref="J97:K97"/>
    <mergeCell ref="A98:E98"/>
    <mergeCell ref="G98:H98"/>
    <mergeCell ref="I98:L98"/>
    <mergeCell ref="A93:D93"/>
    <mergeCell ref="G93:I93"/>
    <mergeCell ref="J93:J95"/>
    <mergeCell ref="L93:L95"/>
    <mergeCell ref="A94:D94"/>
    <mergeCell ref="G94:I94"/>
    <mergeCell ref="A95:E95"/>
    <mergeCell ref="G95:I95"/>
    <mergeCell ref="A90:D90"/>
    <mergeCell ref="G90:L90"/>
    <mergeCell ref="A91:D91"/>
    <mergeCell ref="G91:L91"/>
    <mergeCell ref="A92:E92"/>
    <mergeCell ref="G92:I92"/>
    <mergeCell ref="J92:L92"/>
    <mergeCell ref="A86:C86"/>
    <mergeCell ref="G86:H86"/>
    <mergeCell ref="K86:L86"/>
    <mergeCell ref="A87:C87"/>
    <mergeCell ref="G87:I87"/>
    <mergeCell ref="A88:C88"/>
    <mergeCell ref="G88:I88"/>
    <mergeCell ref="J88:K89"/>
    <mergeCell ref="A89:C89"/>
    <mergeCell ref="G89:I89"/>
    <mergeCell ref="I83:J83"/>
    <mergeCell ref="A84:C84"/>
    <mergeCell ref="G84:H84"/>
    <mergeCell ref="K84:L84"/>
    <mergeCell ref="A85:C85"/>
    <mergeCell ref="G85:I85"/>
    <mergeCell ref="G80:I80"/>
    <mergeCell ref="A81:D81"/>
    <mergeCell ref="G81:I81"/>
    <mergeCell ref="J81:K81"/>
    <mergeCell ref="A82:D82"/>
    <mergeCell ref="E82:E89"/>
    <mergeCell ref="G82:H82"/>
    <mergeCell ref="I82:L82"/>
    <mergeCell ref="A83:C83"/>
    <mergeCell ref="G83:H83"/>
    <mergeCell ref="G76:L76"/>
    <mergeCell ref="A77:D77"/>
    <mergeCell ref="G77:I77"/>
    <mergeCell ref="J77:J80"/>
    <mergeCell ref="L77:L80"/>
    <mergeCell ref="A78:D78"/>
    <mergeCell ref="G78:I78"/>
    <mergeCell ref="A79:D79"/>
    <mergeCell ref="G79:I79"/>
    <mergeCell ref="A80:D80"/>
    <mergeCell ref="A70:L70"/>
    <mergeCell ref="A71:L71"/>
    <mergeCell ref="A72:L72"/>
    <mergeCell ref="A73:L73"/>
    <mergeCell ref="A74:E74"/>
    <mergeCell ref="F74:F103"/>
    <mergeCell ref="G74:L74"/>
    <mergeCell ref="A75:E75"/>
    <mergeCell ref="G75:L75"/>
    <mergeCell ref="A76:E76"/>
    <mergeCell ref="F60:I60"/>
    <mergeCell ref="A64:I64"/>
    <mergeCell ref="A65:D65"/>
    <mergeCell ref="E65:E68"/>
    <mergeCell ref="F65:I65"/>
    <mergeCell ref="A69:L69"/>
    <mergeCell ref="A52:L52"/>
    <mergeCell ref="A53:L53"/>
    <mergeCell ref="A54:L54"/>
    <mergeCell ref="A55:D55"/>
    <mergeCell ref="E55:E58"/>
    <mergeCell ref="F55:I55"/>
    <mergeCell ref="J55:L68"/>
    <mergeCell ref="A59:I59"/>
    <mergeCell ref="A60:D60"/>
    <mergeCell ref="E60:E63"/>
    <mergeCell ref="A49:L49"/>
    <mergeCell ref="A50:A51"/>
    <mergeCell ref="B50:B51"/>
    <mergeCell ref="C50:E50"/>
    <mergeCell ref="H50:L51"/>
    <mergeCell ref="C51:E51"/>
    <mergeCell ref="A46:L46"/>
    <mergeCell ref="A47:A48"/>
    <mergeCell ref="B47:B48"/>
    <mergeCell ref="C47:E47"/>
    <mergeCell ref="H47:L48"/>
    <mergeCell ref="C48:E48"/>
    <mergeCell ref="A42:J42"/>
    <mergeCell ref="A43:L43"/>
    <mergeCell ref="A44:A45"/>
    <mergeCell ref="B44:B45"/>
    <mergeCell ref="C44:E44"/>
    <mergeCell ref="H44:L45"/>
    <mergeCell ref="C45:E45"/>
    <mergeCell ref="C37:D37"/>
    <mergeCell ref="F37:L37"/>
    <mergeCell ref="C38:L38"/>
    <mergeCell ref="C39:L39"/>
    <mergeCell ref="A40:L40"/>
    <mergeCell ref="A41:L41"/>
    <mergeCell ref="A30:D30"/>
    <mergeCell ref="A31:D31"/>
    <mergeCell ref="A32:D32"/>
    <mergeCell ref="A33:H34"/>
    <mergeCell ref="A35:L35"/>
    <mergeCell ref="A36:L36"/>
    <mergeCell ref="A24:B24"/>
    <mergeCell ref="A25:B25"/>
    <mergeCell ref="A26:B26"/>
    <mergeCell ref="A27:B27"/>
    <mergeCell ref="A28:D28"/>
    <mergeCell ref="A29:D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Levy</dc:creator>
  <cp:lastModifiedBy>Micah Levy</cp:lastModifiedBy>
  <dcterms:created xsi:type="dcterms:W3CDTF">2010-09-18T00:37:17Z</dcterms:created>
  <dcterms:modified xsi:type="dcterms:W3CDTF">2010-09-18T00:37:45Z</dcterms:modified>
</cp:coreProperties>
</file>