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288" windowWidth="15012" windowHeight="583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3" i="1"/>
  <c r="D14" s="1"/>
  <c r="D12"/>
  <c r="D9"/>
  <c r="D16" l="1"/>
  <c r="D17"/>
</calcChain>
</file>

<file path=xl/sharedStrings.xml><?xml version="1.0" encoding="utf-8"?>
<sst xmlns="http://schemas.openxmlformats.org/spreadsheetml/2006/main" count="19" uniqueCount="19">
  <si>
    <t>WORKSHEET FOR CONSTRUCTING A CONFIDENCE INTERVAL: MEAN VOLUME</t>
  </si>
  <si>
    <t>Confidence interval for the population mean,</t>
  </si>
  <si>
    <t>using the z distribution and known</t>
  </si>
  <si>
    <t>(or assumed) pop. std. deviation, sigma:</t>
  </si>
  <si>
    <t xml:space="preserve">Sample size, n:             </t>
  </si>
  <si>
    <t xml:space="preserve">Sample mean, xbar:       </t>
  </si>
  <si>
    <t>Known or assumed pop. sigma:</t>
  </si>
  <si>
    <t>Standard error of xbar:</t>
  </si>
  <si>
    <t>Confidence level desired:</t>
  </si>
  <si>
    <t>alpha = (1 - conf. level desired):</t>
  </si>
  <si>
    <t>z value for desired conf. int.:</t>
  </si>
  <si>
    <t>z times standard error of xbar:</t>
  </si>
  <si>
    <t>Lower confidence limit:</t>
  </si>
  <si>
    <t>Upper confidence limit:</t>
  </si>
  <si>
    <t xml:space="preserve">NOTE: To retain template integrity for future use, be sure to use another file </t>
  </si>
  <si>
    <t xml:space="preserve">           name if saving changes,</t>
  </si>
  <si>
    <t xml:space="preserve">1. Enter the sample size, sample mean, and (known or assumed) population </t>
  </si>
  <si>
    <t xml:space="preserve">    standard deviation into D6:D8.</t>
  </si>
  <si>
    <t>2. Enter the desired confidence level (as a decimal fraction) into D11.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</si>
</sst>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0000"/>
  </numFmts>
  <fonts count="4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B8" sqref="B8"/>
    </sheetView>
  </sheetViews>
  <sheetFormatPr defaultRowHeight="14.4"/>
  <cols>
    <col min="2" max="2" width="15.77734375" customWidth="1"/>
  </cols>
  <sheetData>
    <row r="1" spans="1:8">
      <c r="A1" s="1" t="s">
        <v>0</v>
      </c>
    </row>
    <row r="2" spans="1:8">
      <c r="A2" s="2" t="s">
        <v>1</v>
      </c>
      <c r="B2" s="2"/>
      <c r="C2" s="2"/>
      <c r="D2" s="2"/>
      <c r="H2" s="3"/>
    </row>
    <row r="3" spans="1:8">
      <c r="A3" s="2" t="s">
        <v>2</v>
      </c>
      <c r="B3" s="2"/>
      <c r="C3" s="2"/>
      <c r="D3" s="2"/>
    </row>
    <row r="4" spans="1:8">
      <c r="A4" s="2" t="s">
        <v>3</v>
      </c>
      <c r="B4" s="2"/>
      <c r="C4" s="2"/>
      <c r="D4" s="2"/>
    </row>
    <row r="6" spans="1:8" ht="15.6">
      <c r="A6" s="4" t="s">
        <v>4</v>
      </c>
      <c r="B6" s="4"/>
      <c r="C6" s="4"/>
      <c r="D6" s="4">
        <v>30</v>
      </c>
    </row>
    <row r="7" spans="1:8" ht="15.6">
      <c r="A7" s="4" t="s">
        <v>5</v>
      </c>
      <c r="B7" s="4"/>
      <c r="C7" s="4"/>
      <c r="D7" s="5">
        <v>1.4</v>
      </c>
    </row>
    <row r="8" spans="1:8" ht="15.6">
      <c r="A8" s="4" t="s">
        <v>6</v>
      </c>
      <c r="B8" s="4"/>
      <c r="C8" s="4"/>
      <c r="D8" s="6">
        <v>5.2999999999999999E-2</v>
      </c>
    </row>
    <row r="9" spans="1:8" ht="15.6">
      <c r="A9" s="4" t="s">
        <v>7</v>
      </c>
      <c r="B9" s="4"/>
      <c r="C9" s="4"/>
      <c r="D9" s="7">
        <f>D8/SQRT(D6)</f>
        <v>9.676431849257934E-3</v>
      </c>
    </row>
    <row r="10" spans="1:8" ht="15.6">
      <c r="A10" s="4"/>
      <c r="B10" s="4"/>
      <c r="C10" s="4"/>
      <c r="D10" s="5"/>
    </row>
    <row r="11" spans="1:8" ht="15.6">
      <c r="A11" s="4" t="s">
        <v>8</v>
      </c>
      <c r="B11" s="4"/>
      <c r="C11" s="4"/>
      <c r="D11" s="4">
        <v>0.95</v>
      </c>
    </row>
    <row r="12" spans="1:8" ht="15.6">
      <c r="A12" s="4" t="s">
        <v>9</v>
      </c>
      <c r="B12" s="4"/>
      <c r="C12" s="4"/>
      <c r="D12" s="4">
        <f>1-D11</f>
        <v>5.0000000000000044E-2</v>
      </c>
    </row>
    <row r="13" spans="1:8" ht="15.6">
      <c r="A13" s="4" t="s">
        <v>10</v>
      </c>
      <c r="B13" s="4"/>
      <c r="C13" s="4"/>
      <c r="D13" s="6">
        <f>NORMSINV(0.5+(D11/2))</f>
        <v>1.959963984540054</v>
      </c>
    </row>
    <row r="14" spans="1:8" ht="15.6">
      <c r="A14" s="4" t="s">
        <v>11</v>
      </c>
      <c r="B14" s="4"/>
      <c r="C14" s="4"/>
      <c r="D14" s="5">
        <f>D13*D9</f>
        <v>1.8965457923401863E-2</v>
      </c>
    </row>
    <row r="15" spans="1:8" ht="15.6">
      <c r="A15" s="4"/>
      <c r="B15" s="4"/>
      <c r="C15" s="4"/>
      <c r="D15" s="4"/>
    </row>
    <row r="16" spans="1:8" ht="15.6">
      <c r="A16" s="4" t="s">
        <v>12</v>
      </c>
      <c r="B16" s="4"/>
      <c r="C16" s="4"/>
      <c r="D16" s="5">
        <f>D7-D14</f>
        <v>1.3810345420765981</v>
      </c>
    </row>
    <row r="17" spans="1:4" ht="15.6">
      <c r="A17" s="4" t="s">
        <v>13</v>
      </c>
      <c r="B17" s="4"/>
      <c r="C17" s="4"/>
      <c r="D17" s="5">
        <f>D7+D14</f>
        <v>1.4189654579234017</v>
      </c>
    </row>
    <row r="20" spans="1:4" ht="15.6">
      <c r="A20" s="4" t="s">
        <v>14</v>
      </c>
    </row>
    <row r="21" spans="1:4" ht="15.6">
      <c r="A21" s="4" t="s">
        <v>15</v>
      </c>
    </row>
    <row r="22" spans="1:4" ht="15.6">
      <c r="A22" s="4" t="s">
        <v>16</v>
      </c>
    </row>
    <row r="23" spans="1:4" ht="15.6">
      <c r="A23" s="4" t="s">
        <v>17</v>
      </c>
    </row>
    <row r="24" spans="1:4" ht="15.6">
      <c r="A24" s="4"/>
    </row>
    <row r="25" spans="1:4" ht="15.6">
      <c r="A25" s="4" t="s">
        <v>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</dc:creator>
  <cp:lastModifiedBy>Gloria</cp:lastModifiedBy>
  <cp:lastPrinted>2010-09-06T23:36:47Z</cp:lastPrinted>
  <dcterms:created xsi:type="dcterms:W3CDTF">2010-09-06T23:36:27Z</dcterms:created>
  <dcterms:modified xsi:type="dcterms:W3CDTF">2010-09-06T23:42:34Z</dcterms:modified>
</cp:coreProperties>
</file>