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7235" windowHeight="949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69" i="1"/>
  <c r="B63"/>
  <c r="G60"/>
  <c r="G57"/>
  <c r="D42"/>
</calcChain>
</file>

<file path=xl/comments1.xml><?xml version="1.0" encoding="utf-8"?>
<comments xmlns="http://schemas.openxmlformats.org/spreadsheetml/2006/main">
  <authors>
    <author>Cindy</author>
  </authors>
  <commentList>
    <comment ref="D32" authorId="0">
      <text>
        <r>
          <rPr>
            <sz val="9"/>
            <color indexed="81"/>
            <rFont val="Tahoma"/>
            <family val="2"/>
          </rPr>
          <t xml:space="preserve">Look at exhibit 5-2 on page 172
</t>
        </r>
      </text>
    </comment>
    <comment ref="D42" authorId="0">
      <text>
        <r>
          <rPr>
            <sz val="9"/>
            <color indexed="81"/>
            <rFont val="Tahoma"/>
            <family val="2"/>
          </rPr>
          <t xml:space="preserve">Make sure you are using cell references, by referencing the cells above.
</t>
        </r>
      </text>
    </comment>
  </commentList>
</comments>
</file>

<file path=xl/sharedStrings.xml><?xml version="1.0" encoding="utf-8"?>
<sst xmlns="http://schemas.openxmlformats.org/spreadsheetml/2006/main" count="83" uniqueCount="63">
  <si>
    <t xml:space="preserve">Problem 2 </t>
  </si>
  <si>
    <t xml:space="preserve">Please use this template below to solve problem 2 and save your file using your first initial, last name, name of assignment, so jstevensproblem2.xls </t>
  </si>
  <si>
    <t>Due July 6th 11:59 pm central</t>
  </si>
  <si>
    <t>Upload your solution in area 2 of the problem 2 assignment area.   Make sure you type your name in cell A3</t>
  </si>
  <si>
    <t>Name: Sheila Cole</t>
  </si>
  <si>
    <t xml:space="preserve">You should always verify that your problem has been loaded correctly by either going back to the assignment and clicking on Ok and you should </t>
  </si>
  <si>
    <t xml:space="preserve">see the file you uploaded and you can also go to view grades and click on the exclamation to see the file you have loaded.  Remember it is your </t>
  </si>
  <si>
    <t>responsibility to take the time to verify that your file has uploaded correctly.  If there are problems, please contact me immediately.</t>
  </si>
  <si>
    <t>You will be graded on the accuracy of your answer and the usage of excel.</t>
  </si>
  <si>
    <t>You must use excel cell referencing and all of your calculations.</t>
  </si>
  <si>
    <t>The problem solution is worth a total of 10 pts.  I will take off 5 pts. if you do not use the excel application appropriately</t>
  </si>
  <si>
    <t>Note, see demonstration exercise related to traditional and ABC methods and power point in chapter 5 course documents area for helpful information!</t>
  </si>
  <si>
    <t>Industries Inc. manufactures 2 products: A and B.  A review of the company's accounting records revealed the following per-unit costs and production volume:</t>
  </si>
  <si>
    <t>Product A</t>
  </si>
  <si>
    <t>Product B</t>
  </si>
  <si>
    <t>Production volume(units)</t>
  </si>
  <si>
    <t>Direct material cost per unit</t>
  </si>
  <si>
    <t>Direct Labor cost:</t>
  </si>
  <si>
    <t>2 hours at $12</t>
  </si>
  <si>
    <t>3 hours at $12</t>
  </si>
  <si>
    <t>Manufacturing overhead</t>
  </si>
  <si>
    <t>2 hours at $93</t>
  </si>
  <si>
    <t>3 hours at $93</t>
  </si>
  <si>
    <t>Manufacturing overhead is budgeted at $1,860,000.</t>
  </si>
  <si>
    <t>Part 1</t>
  </si>
  <si>
    <t>a.  Using direct labor hours as the base for assigning manufacturing overhead cost to products, compute the direct labor needed and the  predetermined overhead rate using direct labor hours.</t>
  </si>
  <si>
    <t>Hint:  the predetermined overhead rate you compute should be $93, since I have given you the answer but I want to make sure you know how to determine the $93.</t>
  </si>
  <si>
    <t>Direct labor hours, budget hours</t>
  </si>
  <si>
    <t>Total direct labor hours</t>
  </si>
  <si>
    <t>Predetermined Overhead 
rate</t>
  </si>
  <si>
    <t>per direct labor hour</t>
  </si>
  <si>
    <t>b.  Using the predetermined overhead rate you determined in "a" above, determine the unit product cost of each product.</t>
  </si>
  <si>
    <t>Hint:  Don't forget that unit product cost includes direct material, direct labor, and Manufacturing overhead. Don't make this complicated, since the numbers are already there for you.</t>
  </si>
  <si>
    <t>Direct labor cost per unit</t>
  </si>
  <si>
    <t>Manufacturing overhead  per unit</t>
  </si>
  <si>
    <t>Total product cost per unit</t>
  </si>
  <si>
    <t>Part 2</t>
  </si>
  <si>
    <t>You are a recent hire to Industries Inc. and you have made it known that you just recently completed an MBA program that had a management accounting</t>
  </si>
  <si>
    <t>course that taught you about another costing system that might be appropriate.  During a meeting, you suggested that an ABC system might be a more</t>
  </si>
  <si>
    <t>accurate costing system.  Management has asked you to recompute the unit cost using the ABC costing approach, since the company is showing declining profits.</t>
  </si>
  <si>
    <t>a.  First complete the following chart that is set up like exhibit 5-7 on page 177, and there is a more detailed explanation of the 3 step calculation approach example</t>
  </si>
  <si>
    <t>on page 176 exhibit 5-6.  I have highlighted the columns in red you need to complete.</t>
  </si>
  <si>
    <t xml:space="preserve">Activity </t>
  </si>
  <si>
    <t>Activity Cost pool</t>
  </si>
  <si>
    <t>Cost driver</t>
  </si>
  <si>
    <t>Cost Driver Quantity</t>
  </si>
  <si>
    <t>Pool rate</t>
  </si>
  <si>
    <t>Product line</t>
  </si>
  <si>
    <t>Cost driver
quantity for  product line</t>
  </si>
  <si>
    <t>Activity cost
for product line</t>
  </si>
  <si>
    <t>Product 
line
production
volume</t>
  </si>
  <si>
    <t>Activity cost per unit 
of product</t>
  </si>
  <si>
    <t>Setups</t>
  </si>
  <si>
    <t>Number of setups</t>
  </si>
  <si>
    <t>Total</t>
  </si>
  <si>
    <t>General Factory</t>
  </si>
  <si>
    <t>Direct labor hours</t>
  </si>
  <si>
    <t>Machine processing</t>
  </si>
  <si>
    <t>Machine hours</t>
  </si>
  <si>
    <t>Grand Total</t>
  </si>
  <si>
    <t xml:space="preserve">b.  Complete the following table to determine the unit product costs from ABC, just like the exhibit 5-8 on page 178 </t>
  </si>
  <si>
    <t>Total direct costs per unit</t>
  </si>
  <si>
    <t>Manufacturing overhead(based on ABC)</t>
  </si>
</sst>
</file>

<file path=xl/styles.xml><?xml version="1.0" encoding="utf-8"?>
<styleSheet xmlns="http://schemas.openxmlformats.org/spreadsheetml/2006/main">
  <numFmts count="5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.5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Fill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164" fontId="0" fillId="0" borderId="0" xfId="0" applyNumberFormat="1" applyFill="1"/>
    <xf numFmtId="3" fontId="0" fillId="0" borderId="0" xfId="0" applyNumberFormat="1" applyFill="1"/>
    <xf numFmtId="0" fontId="3" fillId="0" borderId="0" xfId="0" applyFont="1" applyFill="1"/>
    <xf numFmtId="2" fontId="0" fillId="0" borderId="0" xfId="0" applyNumberFormat="1" applyFill="1" applyBorder="1"/>
    <xf numFmtId="0" fontId="0" fillId="0" borderId="0" xfId="0" applyFill="1" applyAlignment="1">
      <alignment horizontal="left" indent="2"/>
    </xf>
    <xf numFmtId="1" fontId="0" fillId="0" borderId="0" xfId="0" applyNumberFormat="1" applyFill="1" applyBorder="1"/>
    <xf numFmtId="1" fontId="0" fillId="0" borderId="1" xfId="0" applyNumberFormat="1" applyFill="1" applyBorder="1"/>
    <xf numFmtId="0" fontId="0" fillId="0" borderId="0" xfId="0" applyFill="1" applyAlignment="1">
      <alignment wrapText="1"/>
    </xf>
    <xf numFmtId="2" fontId="0" fillId="0" borderId="2" xfId="0" applyNumberFormat="1" applyFill="1" applyBorder="1"/>
    <xf numFmtId="2" fontId="0" fillId="0" borderId="0" xfId="0" applyNumberFormat="1" applyFill="1"/>
    <xf numFmtId="165" fontId="0" fillId="0" borderId="1" xfId="0" applyNumberFormat="1" applyFill="1" applyBorder="1"/>
    <xf numFmtId="0" fontId="7" fillId="0" borderId="0" xfId="0" applyFont="1" applyFill="1"/>
    <xf numFmtId="0" fontId="7" fillId="0" borderId="0" xfId="0" applyFont="1" applyFill="1" applyAlignment="1">
      <alignment wrapText="1"/>
    </xf>
    <xf numFmtId="164" fontId="8" fillId="0" borderId="0" xfId="0" applyNumberFormat="1" applyFont="1" applyFill="1"/>
    <xf numFmtId="165" fontId="8" fillId="0" borderId="0" xfId="0" applyNumberFormat="1" applyFont="1" applyFill="1"/>
    <xf numFmtId="168" fontId="8" fillId="0" borderId="0" xfId="1" applyNumberFormat="1" applyFont="1" applyFill="1"/>
    <xf numFmtId="0" fontId="0" fillId="0" borderId="1" xfId="0" applyFill="1" applyBorder="1"/>
    <xf numFmtId="0" fontId="8" fillId="0" borderId="0" xfId="0" applyFont="1" applyFill="1"/>
    <xf numFmtId="0" fontId="0" fillId="0" borderId="0" xfId="0" applyFill="1" applyBorder="1"/>
    <xf numFmtId="164" fontId="0" fillId="0" borderId="1" xfId="0" applyNumberFormat="1" applyFill="1" applyBorder="1"/>
    <xf numFmtId="164" fontId="8" fillId="0" borderId="1" xfId="0" applyNumberFormat="1" applyFont="1" applyFill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166" fontId="0" fillId="0" borderId="3" xfId="2" applyFont="1" applyFill="1" applyBorder="1"/>
    <xf numFmtId="165" fontId="0" fillId="0" borderId="0" xfId="0" applyNumberFormat="1" applyFill="1" applyBorder="1"/>
    <xf numFmtId="0" fontId="0" fillId="0" borderId="0" xfId="0" applyFill="1" applyAlignment="1">
      <alignment horizontal="left" indent="1"/>
    </xf>
    <xf numFmtId="165" fontId="0" fillId="0" borderId="0" xfId="0" applyNumberFormat="1" applyFont="1" applyFill="1"/>
    <xf numFmtId="166" fontId="0" fillId="0" borderId="1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topLeftCell="A55" zoomScale="115" workbookViewId="0">
      <selection activeCell="J63" sqref="J63"/>
    </sheetView>
  </sheetViews>
  <sheetFormatPr defaultRowHeight="15"/>
  <cols>
    <col min="2" max="2" width="25.140625" bestFit="1" customWidth="1"/>
  </cols>
  <sheetData>
    <row r="1" spans="1:13" s="1" customFormat="1">
      <c r="A1" s="1" t="s">
        <v>0</v>
      </c>
      <c r="C1" s="1" t="s">
        <v>1</v>
      </c>
    </row>
    <row r="2" spans="1:13" s="1" customFormat="1">
      <c r="A2" s="2" t="s">
        <v>2</v>
      </c>
      <c r="C2" s="1" t="s">
        <v>3</v>
      </c>
    </row>
    <row r="3" spans="1:13" s="1" customFormat="1">
      <c r="A3" s="3" t="s">
        <v>4</v>
      </c>
      <c r="C3" s="4" t="s">
        <v>5</v>
      </c>
    </row>
    <row r="4" spans="1:13" s="1" customFormat="1">
      <c r="C4" s="4" t="s">
        <v>6</v>
      </c>
    </row>
    <row r="5" spans="1:13" s="1" customFormat="1">
      <c r="C5" s="4" t="s">
        <v>7</v>
      </c>
    </row>
    <row r="6" spans="1:13" s="1" customFormat="1">
      <c r="C6" t="s">
        <v>8</v>
      </c>
    </row>
    <row r="7" spans="1:13" s="1" customFormat="1">
      <c r="C7" s="3" t="s">
        <v>9</v>
      </c>
      <c r="G7" s="3"/>
    </row>
    <row r="8" spans="1:13" s="1" customFormat="1">
      <c r="C8" s="3" t="s">
        <v>10</v>
      </c>
      <c r="H8"/>
      <c r="I8"/>
      <c r="J8"/>
      <c r="K8"/>
      <c r="L8"/>
      <c r="M8"/>
    </row>
    <row r="9" spans="1:13" s="1" customFormat="1">
      <c r="C9" s="5" t="s">
        <v>11</v>
      </c>
      <c r="H9" s="3"/>
      <c r="I9" s="3"/>
      <c r="J9" s="3"/>
      <c r="K9"/>
      <c r="L9"/>
      <c r="M9"/>
    </row>
    <row r="10" spans="1:13" s="1" customFormat="1">
      <c r="H10" s="3"/>
      <c r="I10" s="3"/>
      <c r="J10" s="3"/>
      <c r="K10" s="3"/>
      <c r="L10" s="3"/>
      <c r="M10"/>
    </row>
    <row r="11" spans="1:13" s="1" customFormat="1">
      <c r="C11"/>
      <c r="G11" s="6"/>
      <c r="H11" s="7"/>
      <c r="I11" s="7"/>
      <c r="J11" s="7"/>
      <c r="K11" s="7"/>
      <c r="L11"/>
      <c r="M11"/>
    </row>
    <row r="12" spans="1:13" s="1" customFormat="1">
      <c r="A12" s="8"/>
      <c r="C12"/>
      <c r="G12" s="6"/>
      <c r="H12" s="7"/>
      <c r="I12" s="7"/>
      <c r="J12" s="7"/>
      <c r="K12" s="7"/>
      <c r="L12"/>
      <c r="M12"/>
    </row>
    <row r="13" spans="1:13" s="1" customFormat="1">
      <c r="A13" s="1" t="s">
        <v>12</v>
      </c>
      <c r="G13" s="6"/>
      <c r="H13" s="7"/>
      <c r="I13" s="7"/>
      <c r="J13" s="7"/>
      <c r="K13" s="7"/>
      <c r="L13"/>
      <c r="M13"/>
    </row>
    <row r="14" spans="1:13" s="1" customFormat="1">
      <c r="C14" s="1" t="s">
        <v>13</v>
      </c>
      <c r="D14" s="1" t="s">
        <v>14</v>
      </c>
      <c r="H14"/>
      <c r="I14"/>
      <c r="J14"/>
      <c r="K14"/>
      <c r="L14"/>
      <c r="M14"/>
    </row>
    <row r="15" spans="1:13" s="1" customFormat="1">
      <c r="A15" s="1" t="s">
        <v>15</v>
      </c>
      <c r="C15" s="1">
        <v>2500</v>
      </c>
      <c r="D15" s="1">
        <v>5000</v>
      </c>
      <c r="H15"/>
      <c r="I15"/>
      <c r="J15"/>
      <c r="K15"/>
      <c r="L15"/>
      <c r="M15"/>
    </row>
    <row r="16" spans="1:13" s="1" customFormat="1">
      <c r="H16"/>
      <c r="I16"/>
      <c r="J16"/>
      <c r="K16"/>
      <c r="L16"/>
      <c r="M16"/>
    </row>
    <row r="17" spans="1:13" s="1" customFormat="1">
      <c r="A17" s="1" t="s">
        <v>16</v>
      </c>
      <c r="C17" s="9">
        <v>40</v>
      </c>
      <c r="D17" s="9">
        <v>60</v>
      </c>
      <c r="G17"/>
      <c r="H17"/>
      <c r="I17"/>
      <c r="J17"/>
      <c r="K17"/>
      <c r="L17"/>
      <c r="M17"/>
    </row>
    <row r="18" spans="1:13" s="1" customFormat="1">
      <c r="C18" s="9"/>
      <c r="D18" s="9"/>
      <c r="G18"/>
      <c r="H18"/>
      <c r="I18"/>
      <c r="J18"/>
      <c r="K18"/>
      <c r="L18"/>
      <c r="M18"/>
    </row>
    <row r="19" spans="1:13" s="1" customFormat="1">
      <c r="A19" s="1" t="s">
        <v>17</v>
      </c>
      <c r="G19"/>
      <c r="H19"/>
      <c r="I19"/>
      <c r="J19"/>
      <c r="K19"/>
      <c r="L19"/>
      <c r="M19"/>
    </row>
    <row r="20" spans="1:13" s="1" customFormat="1">
      <c r="A20" s="1" t="s">
        <v>18</v>
      </c>
      <c r="C20" s="9">
        <v>24</v>
      </c>
      <c r="H20"/>
      <c r="I20"/>
      <c r="J20"/>
      <c r="K20"/>
      <c r="L20"/>
      <c r="M20"/>
    </row>
    <row r="21" spans="1:13" s="1" customFormat="1">
      <c r="A21" s="1" t="s">
        <v>19</v>
      </c>
      <c r="D21" s="9">
        <v>36</v>
      </c>
      <c r="H21"/>
      <c r="I21"/>
      <c r="J21"/>
      <c r="K21"/>
      <c r="L21"/>
      <c r="M21"/>
    </row>
    <row r="22" spans="1:13" s="1" customFormat="1">
      <c r="D22" s="9"/>
      <c r="H22"/>
      <c r="I22"/>
      <c r="J22"/>
      <c r="K22"/>
      <c r="L22"/>
      <c r="M22"/>
    </row>
    <row r="23" spans="1:13" s="1" customFormat="1">
      <c r="A23" s="1" t="s">
        <v>20</v>
      </c>
    </row>
    <row r="24" spans="1:13" s="1" customFormat="1">
      <c r="A24" s="1" t="s">
        <v>21</v>
      </c>
      <c r="C24" s="9">
        <v>186</v>
      </c>
      <c r="D24" s="9"/>
      <c r="E24" s="9"/>
    </row>
    <row r="25" spans="1:13" s="1" customFormat="1">
      <c r="A25" s="1" t="s">
        <v>22</v>
      </c>
      <c r="D25" s="9">
        <v>279</v>
      </c>
      <c r="E25" s="9"/>
    </row>
    <row r="26" spans="1:13" s="1" customFormat="1"/>
    <row r="27" spans="1:13" s="1" customFormat="1">
      <c r="A27" s="1" t="s">
        <v>23</v>
      </c>
      <c r="D27" s="10"/>
      <c r="E27" s="10"/>
    </row>
    <row r="28" spans="1:13" s="1" customFormat="1">
      <c r="F28" s="9"/>
    </row>
    <row r="29" spans="1:13" s="1" customFormat="1">
      <c r="A29" s="11" t="s">
        <v>24</v>
      </c>
    </row>
    <row r="30" spans="1:13" s="1" customFormat="1">
      <c r="A30" s="1" t="s">
        <v>25</v>
      </c>
    </row>
    <row r="31" spans="1:13" s="1" customFormat="1">
      <c r="A31" s="1" t="s">
        <v>26</v>
      </c>
    </row>
    <row r="32" spans="1:13" s="1" customFormat="1">
      <c r="C32" s="1" t="s">
        <v>27</v>
      </c>
      <c r="D32" s="12"/>
    </row>
    <row r="33" spans="1:5" s="1" customFormat="1">
      <c r="C33" s="13" t="s">
        <v>13</v>
      </c>
      <c r="D33" s="14"/>
    </row>
    <row r="34" spans="1:5" s="1" customFormat="1">
      <c r="C34" s="13" t="s">
        <v>14</v>
      </c>
      <c r="D34" s="14"/>
    </row>
    <row r="35" spans="1:5" s="1" customFormat="1" ht="15.75" thickBot="1">
      <c r="C35" s="13" t="s">
        <v>28</v>
      </c>
      <c r="D35" s="15"/>
    </row>
    <row r="36" spans="1:5" s="1" customFormat="1" ht="16.5" thickTop="1" thickBot="1">
      <c r="C36" s="13"/>
      <c r="D36" s="12"/>
    </row>
    <row r="37" spans="1:5" s="1" customFormat="1" ht="75.75" thickBot="1">
      <c r="C37" s="16" t="s">
        <v>29</v>
      </c>
      <c r="D37" s="17"/>
      <c r="E37" s="1" t="s">
        <v>30</v>
      </c>
    </row>
    <row r="38" spans="1:5" s="1" customFormat="1">
      <c r="A38" s="1" t="s">
        <v>31</v>
      </c>
    </row>
    <row r="39" spans="1:5" s="1" customFormat="1">
      <c r="A39" s="1" t="s">
        <v>32</v>
      </c>
    </row>
    <row r="40" spans="1:5" s="1" customFormat="1"/>
    <row r="41" spans="1:5" s="1" customFormat="1">
      <c r="D41" s="1" t="s">
        <v>13</v>
      </c>
      <c r="E41" s="1" t="s">
        <v>14</v>
      </c>
    </row>
    <row r="42" spans="1:5" s="1" customFormat="1">
      <c r="A42" s="1" t="s">
        <v>16</v>
      </c>
      <c r="D42" s="9">
        <f>C17</f>
        <v>40</v>
      </c>
      <c r="E42" s="9"/>
    </row>
    <row r="43" spans="1:5" s="1" customFormat="1">
      <c r="A43" s="1" t="s">
        <v>33</v>
      </c>
      <c r="D43" s="9"/>
      <c r="E43" s="9"/>
    </row>
    <row r="44" spans="1:5" s="1" customFormat="1">
      <c r="A44" s="1" t="s">
        <v>34</v>
      </c>
      <c r="D44" s="18"/>
      <c r="E44" s="18"/>
    </row>
    <row r="45" spans="1:5" s="1" customFormat="1" ht="15.75" thickBot="1">
      <c r="B45" s="11" t="s">
        <v>35</v>
      </c>
      <c r="D45" s="19"/>
      <c r="E45" s="19"/>
    </row>
    <row r="46" spans="1:5" s="1" customFormat="1" ht="15.75" thickTop="1"/>
    <row r="47" spans="1:5" s="1" customFormat="1">
      <c r="A47" s="11" t="s">
        <v>36</v>
      </c>
    </row>
    <row r="48" spans="1:5" s="1" customFormat="1">
      <c r="A48" s="1" t="s">
        <v>37</v>
      </c>
    </row>
    <row r="49" spans="1:10" s="1" customFormat="1">
      <c r="A49" s="1" t="s">
        <v>38</v>
      </c>
    </row>
    <row r="50" spans="1:10" s="1" customFormat="1">
      <c r="A50" s="1" t="s">
        <v>39</v>
      </c>
    </row>
    <row r="51" spans="1:10" s="1" customFormat="1"/>
    <row r="52" spans="1:10" s="1" customFormat="1">
      <c r="A52" s="1" t="s">
        <v>40</v>
      </c>
    </row>
    <row r="53" spans="1:10" s="1" customFormat="1">
      <c r="A53" s="1" t="s">
        <v>41</v>
      </c>
    </row>
    <row r="54" spans="1:10" s="1" customFormat="1" ht="90">
      <c r="A54" s="1" t="s">
        <v>42</v>
      </c>
      <c r="B54" s="16" t="s">
        <v>43</v>
      </c>
      <c r="C54" s="1" t="s">
        <v>44</v>
      </c>
      <c r="D54" s="1" t="s">
        <v>45</v>
      </c>
      <c r="E54" s="20" t="s">
        <v>46</v>
      </c>
      <c r="F54" s="16" t="s">
        <v>47</v>
      </c>
      <c r="G54" s="16" t="s">
        <v>48</v>
      </c>
      <c r="H54" s="21" t="s">
        <v>49</v>
      </c>
      <c r="I54" s="16" t="s">
        <v>50</v>
      </c>
      <c r="J54" s="21" t="s">
        <v>51</v>
      </c>
    </row>
    <row r="55" spans="1:10" s="1" customFormat="1">
      <c r="A55" s="1" t="s">
        <v>52</v>
      </c>
      <c r="B55" s="9">
        <v>240000</v>
      </c>
      <c r="C55" s="1" t="s">
        <v>53</v>
      </c>
      <c r="D55" s="10">
        <v>120</v>
      </c>
      <c r="E55" s="22"/>
      <c r="F55" s="1" t="s">
        <v>13</v>
      </c>
      <c r="G55" s="1">
        <v>100</v>
      </c>
      <c r="H55" s="22"/>
      <c r="I55" s="10">
        <v>2500</v>
      </c>
      <c r="J55" s="23"/>
    </row>
    <row r="56" spans="1:10" s="1" customFormat="1">
      <c r="B56" s="9"/>
      <c r="D56" s="10"/>
      <c r="E56" s="22"/>
      <c r="F56" s="1" t="s">
        <v>14</v>
      </c>
      <c r="G56" s="1">
        <v>20</v>
      </c>
      <c r="H56" s="24"/>
      <c r="I56" s="10">
        <v>5000</v>
      </c>
      <c r="J56" s="23"/>
    </row>
    <row r="57" spans="1:10" s="1" customFormat="1" ht="15.75" thickBot="1">
      <c r="B57" s="9"/>
      <c r="D57" s="10"/>
      <c r="E57" s="22"/>
      <c r="F57" s="1" t="s">
        <v>54</v>
      </c>
      <c r="G57" s="25">
        <f>SUM(G55:G56)</f>
        <v>120</v>
      </c>
      <c r="H57" s="26"/>
      <c r="J57" s="23"/>
    </row>
    <row r="58" spans="1:10" s="1" customFormat="1" ht="15.75" thickTop="1">
      <c r="A58" s="1" t="s">
        <v>55</v>
      </c>
      <c r="B58" s="10">
        <v>1500000</v>
      </c>
      <c r="C58" s="1" t="s">
        <v>56</v>
      </c>
      <c r="D58" s="10">
        <v>20000</v>
      </c>
      <c r="E58" s="22"/>
      <c r="F58" s="1" t="s">
        <v>13</v>
      </c>
      <c r="G58" s="1">
        <v>5000</v>
      </c>
      <c r="H58" s="22"/>
      <c r="I58" s="10">
        <v>2500</v>
      </c>
      <c r="J58" s="23"/>
    </row>
    <row r="59" spans="1:10" s="1" customFormat="1">
      <c r="B59" s="10"/>
      <c r="D59" s="10"/>
      <c r="E59" s="22"/>
      <c r="F59" s="1" t="s">
        <v>14</v>
      </c>
      <c r="G59" s="1">
        <v>15000</v>
      </c>
      <c r="H59" s="24"/>
      <c r="I59" s="10">
        <v>5000</v>
      </c>
      <c r="J59" s="23"/>
    </row>
    <row r="60" spans="1:10" s="1" customFormat="1" ht="15.75" thickBot="1">
      <c r="B60" s="10"/>
      <c r="D60" s="10"/>
      <c r="E60" s="22"/>
      <c r="F60" s="1" t="s">
        <v>54</v>
      </c>
      <c r="G60" s="25">
        <f>SUM(G58:G59)</f>
        <v>20000</v>
      </c>
      <c r="H60" s="22"/>
      <c r="J60" s="23"/>
    </row>
    <row r="61" spans="1:10" s="1" customFormat="1" ht="15.75" thickTop="1">
      <c r="A61" s="1" t="s">
        <v>57</v>
      </c>
      <c r="B61" s="10">
        <v>120000</v>
      </c>
      <c r="C61" s="1" t="s">
        <v>58</v>
      </c>
      <c r="D61" s="10">
        <v>3000</v>
      </c>
      <c r="E61" s="22"/>
      <c r="F61" s="1" t="s">
        <v>13</v>
      </c>
      <c r="G61" s="27">
        <v>2200</v>
      </c>
      <c r="H61" s="22"/>
      <c r="I61" s="10">
        <v>2500</v>
      </c>
      <c r="J61" s="23"/>
    </row>
    <row r="62" spans="1:10" s="1" customFormat="1">
      <c r="B62" s="10"/>
      <c r="D62" s="10"/>
      <c r="E62" s="22"/>
      <c r="F62" s="1" t="s">
        <v>14</v>
      </c>
      <c r="G62" s="27">
        <v>800</v>
      </c>
      <c r="H62" s="22"/>
      <c r="I62" s="10">
        <v>5000</v>
      </c>
      <c r="J62" s="23"/>
    </row>
    <row r="63" spans="1:10" s="1" customFormat="1" ht="15.75" thickBot="1">
      <c r="A63" s="1" t="s">
        <v>59</v>
      </c>
      <c r="B63" s="28">
        <f>SUM(B55:B62)</f>
        <v>1860000</v>
      </c>
      <c r="H63" s="29"/>
      <c r="J63" s="26"/>
    </row>
    <row r="64" spans="1:10" s="1" customFormat="1" ht="15.75" thickTop="1"/>
    <row r="65" spans="1:6" s="1" customFormat="1">
      <c r="A65" s="27"/>
      <c r="B65" s="27"/>
      <c r="C65" s="27"/>
      <c r="D65" s="27"/>
      <c r="E65" s="27"/>
      <c r="F65" s="27"/>
    </row>
    <row r="66" spans="1:6" s="1" customFormat="1">
      <c r="A66" s="27" t="s">
        <v>60</v>
      </c>
      <c r="B66" s="27"/>
      <c r="C66" s="27"/>
      <c r="D66" s="27"/>
      <c r="E66" s="30"/>
      <c r="F66" s="27"/>
    </row>
    <row r="67" spans="1:6" s="1" customFormat="1">
      <c r="A67" s="27"/>
      <c r="B67" s="27"/>
      <c r="C67" s="27"/>
      <c r="D67" s="27"/>
      <c r="E67" s="30"/>
      <c r="F67" s="27"/>
    </row>
    <row r="68" spans="1:6" s="1" customFormat="1">
      <c r="C68" s="1" t="s">
        <v>13</v>
      </c>
      <c r="D68" s="1" t="s">
        <v>14</v>
      </c>
      <c r="F68" s="27"/>
    </row>
    <row r="69" spans="1:6" s="1" customFormat="1">
      <c r="A69" s="1" t="s">
        <v>16</v>
      </c>
      <c r="C69" s="9">
        <f>C17</f>
        <v>40</v>
      </c>
      <c r="D69" s="31"/>
      <c r="E69" s="31"/>
      <c r="F69" s="27"/>
    </row>
    <row r="70" spans="1:6" s="1" customFormat="1">
      <c r="A70" s="1" t="s">
        <v>33</v>
      </c>
      <c r="C70" s="9"/>
      <c r="D70" s="31"/>
      <c r="E70" s="31"/>
      <c r="F70" s="27"/>
    </row>
    <row r="71" spans="1:6" s="1" customFormat="1">
      <c r="A71" s="11" t="s">
        <v>61</v>
      </c>
      <c r="C71" s="32"/>
      <c r="D71" s="32"/>
      <c r="E71" s="12"/>
      <c r="F71" s="27"/>
    </row>
    <row r="72" spans="1:6" s="1" customFormat="1">
      <c r="B72" s="11"/>
      <c r="D72" s="33"/>
      <c r="E72" s="33"/>
      <c r="F72" s="27"/>
    </row>
    <row r="73" spans="1:6" s="1" customFormat="1">
      <c r="A73" s="27" t="s">
        <v>62</v>
      </c>
      <c r="B73" s="27"/>
      <c r="C73" s="33"/>
      <c r="D73" s="27"/>
      <c r="E73" s="27"/>
      <c r="F73" s="27"/>
    </row>
    <row r="74" spans="1:6" s="1" customFormat="1">
      <c r="A74" s="34" t="s">
        <v>52</v>
      </c>
      <c r="B74" s="27"/>
      <c r="C74" s="35"/>
      <c r="D74" s="35"/>
      <c r="E74" s="27"/>
      <c r="F74" s="27"/>
    </row>
    <row r="75" spans="1:6" s="1" customFormat="1">
      <c r="A75" s="34" t="s">
        <v>55</v>
      </c>
      <c r="B75" s="27"/>
      <c r="C75" s="35"/>
      <c r="D75" s="35"/>
      <c r="E75" s="27"/>
      <c r="F75" s="27"/>
    </row>
    <row r="76" spans="1:6" s="1" customFormat="1">
      <c r="A76" s="34" t="s">
        <v>57</v>
      </c>
      <c r="B76" s="27"/>
      <c r="C76" s="35"/>
      <c r="D76" s="35"/>
      <c r="E76" s="27"/>
      <c r="F76" s="27"/>
    </row>
    <row r="77" spans="1:6" s="1" customFormat="1" ht="15.75" thickBot="1">
      <c r="B77" s="11" t="s">
        <v>35</v>
      </c>
      <c r="C77" s="36"/>
      <c r="D77" s="36"/>
      <c r="E77" s="27"/>
      <c r="F77" s="27"/>
    </row>
    <row r="78" spans="1:6" s="1" customFormat="1" ht="15.75" thickTop="1">
      <c r="B78" s="27"/>
      <c r="C78" s="27"/>
      <c r="D78" s="27"/>
      <c r="E78" s="27"/>
      <c r="F78" s="27"/>
    </row>
    <row r="79" spans="1:6" s="1" customFormat="1"/>
  </sheetData>
  <phoneticPr fontId="10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srcole</dc:creator>
  <cp:lastModifiedBy>Rex</cp:lastModifiedBy>
  <dcterms:created xsi:type="dcterms:W3CDTF">2010-07-04T02:57:33Z</dcterms:created>
  <dcterms:modified xsi:type="dcterms:W3CDTF">2010-07-06T01:49:43Z</dcterms:modified>
</cp:coreProperties>
</file>