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90" yWindow="765" windowWidth="7830" windowHeight="8850" tabRatio="939" firstSheet="4" activeTab="7"/>
  </bookViews>
  <sheets>
    <sheet name="Welcome" sheetId="1" r:id="rId1"/>
    <sheet name="Excel examples" sheetId="2" r:id="rId2"/>
    <sheet name="The project" sheetId="3" r:id="rId3"/>
    <sheet name="Define (Project Charter)" sheetId="4" r:id="rId4"/>
    <sheet name="Measure (Baseline Sigma)" sheetId="5" r:id="rId5"/>
    <sheet name="Analyze (Pareto Chart)" sheetId="6" r:id="rId6"/>
    <sheet name="Analyze (Z Score)" sheetId="7" r:id="rId7"/>
    <sheet name="Analyze (Chi Square)" sheetId="8" r:id="rId8"/>
    <sheet name="Analyze (Mystery Tool)" sheetId="9" r:id="rId9"/>
    <sheet name="Analyze (ANOVA)" sheetId="10" r:id="rId10"/>
    <sheet name="Improve (Screen Experiment)" sheetId="11" r:id="rId11"/>
    <sheet name="Improve (DOE)" sheetId="12" r:id="rId12"/>
    <sheet name="Control (What's Next)" sheetId="13" r:id="rId13"/>
  </sheets>
  <externalReferences>
    <externalReference r:id="rId16"/>
  </externalReferences>
  <definedNames>
    <definedName name="_xlnm.Print_Area" localSheetId="9">'Analyze (ANOVA)'!$A$1:$O$112</definedName>
    <definedName name="_xlnm.Print_Area" localSheetId="7">'Analyze (Chi Square)'!$A$1:$J$167</definedName>
    <definedName name="_xlnm.Print_Area" localSheetId="8">'Analyze (Mystery Tool)'!$A$1:$M$87</definedName>
    <definedName name="_xlnm.Print_Area" localSheetId="5">'Analyze (Pareto Chart)'!$A$1:$L$156</definedName>
    <definedName name="_xlnm.Print_Area" localSheetId="6">'Analyze (Z Score)'!$A$1:$F$66</definedName>
    <definedName name="_xlnm.Print_Area" localSheetId="12">'Control (What''s Next)'!$A$1:$L$74</definedName>
    <definedName name="_xlnm.Print_Area" localSheetId="3">'Define (Project Charter)'!$A$1:$E$71</definedName>
    <definedName name="_xlnm.Print_Area" localSheetId="11">'Improve (DOE)'!$A$1:$S$100</definedName>
    <definedName name="_xlnm.Print_Area" localSheetId="10">'Improve (Screen Experiment)'!$A$1:$Q$111</definedName>
    <definedName name="_xlnm.Print_Area" localSheetId="4">'Measure (Baseline Sigma)'!$A$1:$E$56</definedName>
    <definedName name="_xlnm.Print_Area" localSheetId="2">'The project'!$A$1:$J$36</definedName>
    <definedName name="_xlnm.Print_Area" localSheetId="0">'Welcome'!$A$1:$E$93</definedName>
  </definedNames>
  <calcPr fullCalcOnLoad="1"/>
</workbook>
</file>

<file path=xl/comments1.xml><?xml version="1.0" encoding="utf-8"?>
<comments xmlns="http://schemas.openxmlformats.org/spreadsheetml/2006/main">
  <authors>
    <author>daniel-munson</author>
    <author>Diane Johnson</author>
  </authors>
  <commentList>
    <comment ref="D10" authorId="0">
      <text>
        <r>
          <rPr>
            <b/>
            <sz val="8"/>
            <rFont val="Tahoma"/>
            <family val="2"/>
          </rPr>
          <t>Instructor:</t>
        </r>
        <r>
          <rPr>
            <sz val="8"/>
            <rFont val="Tahoma"/>
            <family val="2"/>
          </rPr>
          <t xml:space="preserve">
These cells contain some hints, tips, and self-checks.
If you would like to print any of the tips, right click the cell containing the tip and select Edit Comment.
Highlight the text, copy and paste in a any text document like WORD for printing.</t>
        </r>
      </text>
    </comment>
    <comment ref="A30" authorId="1">
      <text>
        <r>
          <rPr>
            <b/>
            <sz val="8"/>
            <rFont val="Tahoma"/>
            <family val="2"/>
          </rPr>
          <t xml:space="preserve">Instructor:  
EXCEL 2003 or earlier
Click on the TOOLS tab in the top bar of Excel.  If your computer already has the “Data
Analysis” option listed, you are ready to go.  Your Data Analysis tools have already been added.
Under the Data Analysis Function you will find some of the more advanced functions that we will be discussing such as ANOVAs, and t tests.   
</t>
        </r>
        <r>
          <rPr>
            <sz val="8"/>
            <rFont val="Tahoma"/>
            <family val="2"/>
          </rPr>
          <t xml:space="preserve">
</t>
        </r>
        <r>
          <rPr>
            <b/>
            <sz val="8"/>
            <rFont val="Tahoma"/>
            <family val="2"/>
          </rPr>
          <t xml:space="preserve">If you do not see Data Analysis listed under the TOOLS tab, I encourage you to go to the Help function in Excel for specific instructions on how to load “the Data Analysis Toolpak” in your version of Excel.  </t>
        </r>
        <r>
          <rPr>
            <sz val="8"/>
            <rFont val="Tahoma"/>
            <family val="2"/>
          </rPr>
          <t xml:space="preserve">
</t>
        </r>
        <r>
          <rPr>
            <b/>
            <sz val="8"/>
            <rFont val="Tahoma"/>
            <family val="2"/>
          </rPr>
          <t>Here are the easy standard instructions for Excel 2003 if you need to load the Add-Ins.
1) On the Tools menu, click Add-Ins.
2) In the Add-Ins available box, select the check box next to Analysis Toolpak, and then click OK.
3) When you load the Analysis Toolpak, the DATA ANALYSIS command is automatically added to the TOOLS menu.
If your version if slightly different than the above, refer to your HELP function for details on loading Tookpak.
See the next spreadsheet at the bottom of this worksheet entitled EXCEL EXAMPLES for an illustration.
Remember that the Data Analysis function is NOT necessary for the course, but it is helpful.</t>
        </r>
      </text>
    </comment>
    <comment ref="C30" authorId="1">
      <text>
        <r>
          <rPr>
            <b/>
            <sz val="8"/>
            <rFont val="Tahoma"/>
            <family val="2"/>
          </rPr>
          <t xml:space="preserve">Villanova instructor:   
Excel 2007
The Analysis ToolPak is a Microsoft Office Excel add-in program that is available when you install Microsoft Office or Excel. To use it in Excel, however, you need to load it first. 
1.  Click the Microsoft Office Button , and then click Excel Options at the bottom. 
2. Click Add-Ins, and then in the Manage box, select Excel Add-ins.
3. Click Go.
4. In the Add-Ins available box, select the Analysis ToolPak check box, and then click OK.
If you get prompted that the Analysis ToolPak is not currently installed on your computer, click Yes to install it.
5.  After you load the Analysis ToolPak, the Data Analysis command is available in the ANALYSIS group on the DATA tab. </t>
        </r>
        <r>
          <rPr>
            <sz val="8"/>
            <rFont val="Tahoma"/>
            <family val="2"/>
          </rPr>
          <t xml:space="preserve">
</t>
        </r>
        <r>
          <rPr>
            <b/>
            <sz val="8"/>
            <rFont val="Tahoma"/>
            <family val="2"/>
          </rPr>
          <t>See the next spreadsheet EXCEL EXAMPLES for an illustration.
Remember that the Data Analysis function is not required for the course.</t>
        </r>
      </text>
    </comment>
    <comment ref="A32" authorId="1">
      <text>
        <r>
          <rPr>
            <b/>
            <sz val="8"/>
            <rFont val="Tahoma"/>
            <family val="2"/>
          </rPr>
          <t>Instructor:
It is beyond the scope of this Black Belt course to teach students how to perform all of the functions of Excel.  
The Microsoft web site has excellent FREE tutorials for both Excel 2003 or Excel 2007.
Excel 2007
http://office.microsoft.com/en-us/training/CR100479681033.aspx  
Excel 2003
http://office.microsoft.com/en-us/training/CR061831141033.aspx 
Or, ask a business colleague, who is proficient in Excel to show you how to do some of the basic things such as copying, cutting, pasting, copying from sheet to sheet, etc.  
Please do not expect your Black Belt class instructor to teach you how to use Excel software.  That is not the objective of this course.   This course will highlight specific Excel commands that are unique to Six Sigma, but it is not the objective of this course to teach basic Excel commands.   Please use the suggested resources listed above.</t>
        </r>
        <r>
          <rPr>
            <sz val="8"/>
            <rFont val="Tahoma"/>
            <family val="2"/>
          </rPr>
          <t xml:space="preserve">
</t>
        </r>
      </text>
    </comment>
  </commentList>
</comments>
</file>

<file path=xl/comments10.xml><?xml version="1.0" encoding="utf-8"?>
<comments xmlns="http://schemas.openxmlformats.org/spreadsheetml/2006/main">
  <authors>
    <author>daniel-munson</author>
    <author>Diane Johnson</author>
  </authors>
  <commentList>
    <comment ref="D25" authorId="0">
      <text>
        <r>
          <rPr>
            <b/>
            <sz val="8"/>
            <rFont val="Tahoma"/>
            <family val="2"/>
          </rPr>
          <t>Instructor:</t>
        </r>
        <r>
          <rPr>
            <sz val="8"/>
            <rFont val="Tahoma"/>
            <family val="2"/>
          </rPr>
          <t xml:space="preserve">
Going through these steps will help your calculate the ANOVA.
You may also use the ANOVA function in EXCEL which is located under the Data Analysis tab.</t>
        </r>
      </text>
    </comment>
    <comment ref="F43" authorId="0">
      <text>
        <r>
          <rPr>
            <b/>
            <sz val="8"/>
            <rFont val="Tahoma"/>
            <family val="2"/>
          </rPr>
          <t>Instructor:</t>
        </r>
        <r>
          <rPr>
            <sz val="8"/>
            <rFont val="Tahoma"/>
            <family val="2"/>
          </rPr>
          <t xml:space="preserve">
How many data do you have totally?  n-1
You should get a number between 30 and 35.  Plug that number into the ANOVA table below.</t>
        </r>
      </text>
    </comment>
    <comment ref="F44" authorId="0">
      <text>
        <r>
          <rPr>
            <b/>
            <sz val="8"/>
            <rFont val="Tahoma"/>
            <family val="2"/>
          </rPr>
          <t>Instructor:</t>
        </r>
        <r>
          <rPr>
            <sz val="8"/>
            <rFont val="Tahoma"/>
            <family val="2"/>
          </rPr>
          <t xml:space="preserve">
What are the factors?  The factors are the four teaching styles in this case.    n - 1  Plug that number into the ANOVA chart below.</t>
        </r>
      </text>
    </comment>
    <comment ref="J45" authorId="0">
      <text>
        <r>
          <rPr>
            <b/>
            <sz val="8"/>
            <rFont val="Tahoma"/>
            <family val="2"/>
          </rPr>
          <t xml:space="preserve">Instructor:
CM: Mean 'Correction for the Mean.'  
To get this number, you sum all of your data values and then square that value.   Next, you divide by the total number of data points.  </t>
        </r>
      </text>
    </comment>
    <comment ref="J46" authorId="0">
      <text>
        <r>
          <rPr>
            <b/>
            <sz val="8"/>
            <rFont val="Tahoma"/>
            <family val="2"/>
          </rPr>
          <t>Instructor:</t>
        </r>
        <r>
          <rPr>
            <sz val="8"/>
            <rFont val="Tahoma"/>
            <family val="2"/>
          </rPr>
          <t xml:space="preserve">
Refer to the assistance table above.  You subtract the CM from the forth column's total.  Plug that number into the ANOVA table below. </t>
        </r>
      </text>
    </comment>
    <comment ref="J47" authorId="0">
      <text>
        <r>
          <rPr>
            <b/>
            <sz val="8"/>
            <rFont val="Tahoma"/>
            <family val="2"/>
          </rPr>
          <t>Instructor:</t>
        </r>
        <r>
          <rPr>
            <sz val="8"/>
            <rFont val="Tahoma"/>
            <family val="2"/>
          </rPr>
          <t xml:space="preserve">
Column 3's total minus CM.  Plug that number in the ANOVA table below. </t>
        </r>
      </text>
    </comment>
    <comment ref="J48" authorId="0">
      <text>
        <r>
          <rPr>
            <b/>
            <sz val="8"/>
            <rFont val="Tahoma"/>
            <family val="2"/>
          </rPr>
          <t>Instructor:</t>
        </r>
        <r>
          <rPr>
            <sz val="8"/>
            <rFont val="Tahoma"/>
            <family val="2"/>
          </rPr>
          <t xml:space="preserve">
Subtract step 6 from step 5.  Plug that number into the ANOVA chart below.</t>
        </r>
      </text>
    </comment>
    <comment ref="J49" authorId="0">
      <text>
        <r>
          <rPr>
            <b/>
            <sz val="8"/>
            <rFont val="Tahoma"/>
            <family val="2"/>
          </rPr>
          <t>Instructor:</t>
        </r>
        <r>
          <rPr>
            <sz val="8"/>
            <rFont val="Tahoma"/>
            <family val="2"/>
          </rPr>
          <t xml:space="preserve">
Self explanatory.  </t>
        </r>
      </text>
    </comment>
    <comment ref="J51" authorId="0">
      <text>
        <r>
          <rPr>
            <b/>
            <sz val="8"/>
            <rFont val="Tahoma"/>
            <family val="2"/>
          </rPr>
          <t>Instructor:</t>
        </r>
        <r>
          <rPr>
            <sz val="8"/>
            <rFont val="Tahoma"/>
            <family val="2"/>
          </rPr>
          <t xml:space="preserve">
Self explanatory.  </t>
        </r>
      </text>
    </comment>
    <comment ref="J52" authorId="0">
      <text>
        <r>
          <rPr>
            <b/>
            <sz val="8"/>
            <rFont val="Tahoma"/>
            <family val="2"/>
          </rPr>
          <t>Instructor:</t>
        </r>
        <r>
          <rPr>
            <sz val="8"/>
            <rFont val="Tahoma"/>
            <family val="2"/>
          </rPr>
          <t xml:space="preserve">
Self explanatory.  You should get a number between 4 and 5.  Plug that into the ANOVA chart below.</t>
        </r>
      </text>
    </comment>
    <comment ref="F59" authorId="0">
      <text>
        <r>
          <rPr>
            <b/>
            <sz val="8"/>
            <rFont val="Tahoma"/>
            <family val="2"/>
          </rPr>
          <t>Instructor:</t>
        </r>
        <r>
          <rPr>
            <sz val="8"/>
            <rFont val="Tahoma"/>
            <family val="2"/>
          </rPr>
          <t xml:space="preserve">
With ANOVA it is always a one-tail, right-hand tail.  You should get a number between 1 and 5.</t>
        </r>
      </text>
    </comment>
    <comment ref="K75" authorId="0">
      <text>
        <r>
          <rPr>
            <b/>
            <sz val="8"/>
            <rFont val="Tahoma"/>
            <family val="2"/>
          </rPr>
          <t>Instructor:
You should get a value between 500 and 1,000.</t>
        </r>
        <r>
          <rPr>
            <sz val="8"/>
            <rFont val="Tahoma"/>
            <family val="2"/>
          </rPr>
          <t xml:space="preserve">
</t>
        </r>
      </text>
    </comment>
    <comment ref="K76" authorId="0">
      <text>
        <r>
          <rPr>
            <b/>
            <sz val="8"/>
            <rFont val="Tahoma"/>
            <family val="2"/>
          </rPr>
          <t>Instructor:
You should get a value between 1,500 and 2,000.</t>
        </r>
        <r>
          <rPr>
            <sz val="8"/>
            <rFont val="Tahoma"/>
            <family val="2"/>
          </rPr>
          <t xml:space="preserve">
</t>
        </r>
      </text>
    </comment>
    <comment ref="K77" authorId="0">
      <text>
        <r>
          <rPr>
            <b/>
            <sz val="8"/>
            <rFont val="Tahoma"/>
            <family val="2"/>
          </rPr>
          <t>Instructor:
You should get a value between 2,400 and 2,500.</t>
        </r>
        <r>
          <rPr>
            <sz val="8"/>
            <rFont val="Tahoma"/>
            <family val="2"/>
          </rPr>
          <t xml:space="preserve">
</t>
        </r>
      </text>
    </comment>
    <comment ref="K78" authorId="0">
      <text>
        <r>
          <rPr>
            <b/>
            <sz val="8"/>
            <rFont val="Tahoma"/>
            <family val="2"/>
          </rPr>
          <t>Instructor:
You should get a value 2 and 4.  (smile)</t>
        </r>
        <r>
          <rPr>
            <sz val="8"/>
            <rFont val="Tahoma"/>
            <family val="2"/>
          </rPr>
          <t xml:space="preserve">
</t>
        </r>
      </text>
    </comment>
    <comment ref="K79" authorId="0">
      <text>
        <r>
          <rPr>
            <b/>
            <sz val="8"/>
            <rFont val="Tahoma"/>
            <family val="2"/>
          </rPr>
          <t>Instructor:
You should get a value between 10 and 50.</t>
        </r>
        <r>
          <rPr>
            <sz val="8"/>
            <rFont val="Tahoma"/>
            <family val="2"/>
          </rPr>
          <t xml:space="preserve">
</t>
        </r>
      </text>
    </comment>
    <comment ref="K81" authorId="0">
      <text>
        <r>
          <rPr>
            <b/>
            <sz val="8"/>
            <rFont val="Tahoma"/>
            <family val="2"/>
          </rPr>
          <t>Instructor:
You should get a value between 200 and 500.</t>
        </r>
        <r>
          <rPr>
            <sz val="8"/>
            <rFont val="Tahoma"/>
            <family val="2"/>
          </rPr>
          <t xml:space="preserve">
</t>
        </r>
      </text>
    </comment>
    <comment ref="K82" authorId="0">
      <text>
        <r>
          <rPr>
            <b/>
            <sz val="8"/>
            <rFont val="Tahoma"/>
            <family val="2"/>
          </rPr>
          <t>Instructor:
You should get a value between 10 and 100.</t>
        </r>
        <r>
          <rPr>
            <sz val="8"/>
            <rFont val="Tahoma"/>
            <family val="2"/>
          </rPr>
          <t xml:space="preserve">
</t>
        </r>
      </text>
    </comment>
    <comment ref="K83" authorId="0">
      <text>
        <r>
          <rPr>
            <b/>
            <sz val="8"/>
            <rFont val="Tahoma"/>
            <family val="2"/>
          </rPr>
          <t>Instructor:
You should get a value between 0 and 10.</t>
        </r>
        <r>
          <rPr>
            <sz val="8"/>
            <rFont val="Tahoma"/>
            <family val="2"/>
          </rPr>
          <t xml:space="preserve">
</t>
        </r>
      </text>
    </comment>
    <comment ref="K84" authorId="0">
      <text>
        <r>
          <rPr>
            <b/>
            <sz val="8"/>
            <rFont val="Tahoma"/>
            <family val="2"/>
          </rPr>
          <t>Instructor:
You should get a value between 0 and 10.</t>
        </r>
        <r>
          <rPr>
            <sz val="8"/>
            <rFont val="Tahoma"/>
            <family val="2"/>
          </rPr>
          <t xml:space="preserve">
</t>
        </r>
      </text>
    </comment>
    <comment ref="K80" authorId="0">
      <text>
        <r>
          <rPr>
            <b/>
            <sz val="8"/>
            <rFont val="Tahoma"/>
            <family val="2"/>
          </rPr>
          <t>Instructor:
You should get a value between 10 and 50.</t>
        </r>
        <r>
          <rPr>
            <sz val="8"/>
            <rFont val="Tahoma"/>
            <family val="2"/>
          </rPr>
          <t xml:space="preserve">
</t>
        </r>
      </text>
    </comment>
    <comment ref="L37" authorId="0">
      <text>
        <r>
          <rPr>
            <b/>
            <sz val="8"/>
            <rFont val="Tahoma"/>
            <family val="2"/>
          </rPr>
          <t>Instructor:</t>
        </r>
        <r>
          <rPr>
            <sz val="8"/>
            <rFont val="Tahoma"/>
            <family val="2"/>
          </rPr>
          <t xml:space="preserve">
You should get a value between 500 and 600.</t>
        </r>
      </text>
    </comment>
    <comment ref="M37" authorId="0">
      <text>
        <r>
          <rPr>
            <b/>
            <sz val="8"/>
            <rFont val="Tahoma"/>
            <family val="2"/>
          </rPr>
          <t>Instructor:</t>
        </r>
        <r>
          <rPr>
            <sz val="8"/>
            <rFont val="Tahoma"/>
            <family val="2"/>
          </rPr>
          <t xml:space="preserve">
You should get a value between 7 and 9. (smile)</t>
        </r>
      </text>
    </comment>
    <comment ref="N37" authorId="0">
      <text>
        <r>
          <rPr>
            <b/>
            <sz val="8"/>
            <rFont val="Tahoma"/>
            <family val="2"/>
          </rPr>
          <t>Instructor:</t>
        </r>
        <r>
          <rPr>
            <sz val="8"/>
            <rFont val="Tahoma"/>
            <family val="2"/>
          </rPr>
          <t xml:space="preserve">
You should get a value between 33,000 and 34,000.</t>
        </r>
      </text>
    </comment>
    <comment ref="O37" authorId="0">
      <text>
        <r>
          <rPr>
            <b/>
            <sz val="8"/>
            <rFont val="Tahoma"/>
            <family val="2"/>
          </rPr>
          <t>Instructor:</t>
        </r>
        <r>
          <rPr>
            <sz val="8"/>
            <rFont val="Tahoma"/>
            <family val="2"/>
          </rPr>
          <t xml:space="preserve">
You should get a value between 30,000 and 40,000.</t>
        </r>
      </text>
    </comment>
    <comment ref="L38" authorId="0">
      <text>
        <r>
          <rPr>
            <b/>
            <sz val="8"/>
            <rFont val="Tahoma"/>
            <family val="2"/>
          </rPr>
          <t>Instructor:</t>
        </r>
        <r>
          <rPr>
            <sz val="8"/>
            <rFont val="Tahoma"/>
            <family val="2"/>
          </rPr>
          <t xml:space="preserve">
You should get a value between 600 and 700.</t>
        </r>
      </text>
    </comment>
    <comment ref="M38" authorId="0">
      <text>
        <r>
          <rPr>
            <b/>
            <sz val="8"/>
            <rFont val="Tahoma"/>
            <family val="2"/>
          </rPr>
          <t>Instructor:</t>
        </r>
        <r>
          <rPr>
            <sz val="8"/>
            <rFont val="Tahoma"/>
            <family val="2"/>
          </rPr>
          <t xml:space="preserve">
You should get a value between 7 and 9. (smile)</t>
        </r>
      </text>
    </comment>
    <comment ref="N38" authorId="0">
      <text>
        <r>
          <rPr>
            <b/>
            <sz val="8"/>
            <rFont val="Tahoma"/>
            <family val="2"/>
          </rPr>
          <t>Instructor:</t>
        </r>
        <r>
          <rPr>
            <sz val="8"/>
            <rFont val="Tahoma"/>
            <family val="2"/>
          </rPr>
          <t xml:space="preserve">
You should get a value between 40,000 and 50,000.</t>
        </r>
      </text>
    </comment>
    <comment ref="O38" authorId="0">
      <text>
        <r>
          <rPr>
            <b/>
            <sz val="8"/>
            <rFont val="Tahoma"/>
            <family val="2"/>
          </rPr>
          <t>Instructor:</t>
        </r>
        <r>
          <rPr>
            <sz val="8"/>
            <rFont val="Tahoma"/>
            <family val="2"/>
          </rPr>
          <t xml:space="preserve">
You should get a value ~50,000.</t>
        </r>
      </text>
    </comment>
    <comment ref="L39" authorId="0">
      <text>
        <r>
          <rPr>
            <b/>
            <sz val="8"/>
            <rFont val="Tahoma"/>
            <family val="2"/>
          </rPr>
          <t>Instructor:</t>
        </r>
        <r>
          <rPr>
            <sz val="8"/>
            <rFont val="Tahoma"/>
            <family val="2"/>
          </rPr>
          <t xml:space="preserve">
You should get a value between 500 and 600.</t>
        </r>
      </text>
    </comment>
    <comment ref="M39" authorId="0">
      <text>
        <r>
          <rPr>
            <b/>
            <sz val="8"/>
            <rFont val="Tahoma"/>
            <family val="2"/>
          </rPr>
          <t>Instructor:</t>
        </r>
        <r>
          <rPr>
            <sz val="8"/>
            <rFont val="Tahoma"/>
            <family val="2"/>
          </rPr>
          <t xml:space="preserve">
You should get a value between 7 and 9. (smile)</t>
        </r>
      </text>
    </comment>
    <comment ref="N39" authorId="0">
      <text>
        <r>
          <rPr>
            <b/>
            <sz val="8"/>
            <rFont val="Tahoma"/>
            <family val="2"/>
          </rPr>
          <t>Instructor:</t>
        </r>
        <r>
          <rPr>
            <sz val="8"/>
            <rFont val="Tahoma"/>
            <family val="2"/>
          </rPr>
          <t xml:space="preserve">
You should get a value between 40,000 and 50,000.</t>
        </r>
      </text>
    </comment>
    <comment ref="O39" authorId="0">
      <text>
        <r>
          <rPr>
            <b/>
            <sz val="8"/>
            <rFont val="Tahoma"/>
            <family val="2"/>
          </rPr>
          <t>Instructor:</t>
        </r>
        <r>
          <rPr>
            <sz val="8"/>
            <rFont val="Tahoma"/>
            <family val="2"/>
          </rPr>
          <t xml:space="preserve">
You should get a value between 40,000 and 45,000.</t>
        </r>
      </text>
    </comment>
    <comment ref="L40" authorId="0">
      <text>
        <r>
          <rPr>
            <b/>
            <sz val="8"/>
            <rFont val="Tahoma"/>
            <family val="2"/>
          </rPr>
          <t>Instructor:</t>
        </r>
        <r>
          <rPr>
            <sz val="8"/>
            <rFont val="Tahoma"/>
            <family val="2"/>
          </rPr>
          <t xml:space="preserve">
You should get a value between 500 and 600.</t>
        </r>
      </text>
    </comment>
    <comment ref="M40" authorId="0">
      <text>
        <r>
          <rPr>
            <b/>
            <sz val="8"/>
            <rFont val="Tahoma"/>
            <family val="2"/>
          </rPr>
          <t>Instructor:</t>
        </r>
        <r>
          <rPr>
            <sz val="8"/>
            <rFont val="Tahoma"/>
            <family val="2"/>
          </rPr>
          <t xml:space="preserve">
You should get a value between 7 and 9. (smile)</t>
        </r>
      </text>
    </comment>
    <comment ref="N40" authorId="0">
      <text>
        <r>
          <rPr>
            <b/>
            <sz val="8"/>
            <rFont val="Tahoma"/>
            <family val="2"/>
          </rPr>
          <t>Instructor:</t>
        </r>
        <r>
          <rPr>
            <sz val="8"/>
            <rFont val="Tahoma"/>
            <family val="2"/>
          </rPr>
          <t xml:space="preserve">
You should get a value between 40,000 and 50,000.</t>
        </r>
      </text>
    </comment>
    <comment ref="O40" authorId="0">
      <text>
        <r>
          <rPr>
            <b/>
            <sz val="8"/>
            <rFont val="Tahoma"/>
            <family val="2"/>
          </rPr>
          <t>Instructor:</t>
        </r>
        <r>
          <rPr>
            <sz val="8"/>
            <rFont val="Tahoma"/>
            <family val="2"/>
          </rPr>
          <t xml:space="preserve">
You should get a value between 40,000 and 50,000.</t>
        </r>
      </text>
    </comment>
    <comment ref="L41" authorId="0">
      <text>
        <r>
          <rPr>
            <b/>
            <sz val="8"/>
            <rFont val="Tahoma"/>
            <family val="2"/>
          </rPr>
          <t>Instructor:</t>
        </r>
        <r>
          <rPr>
            <sz val="8"/>
            <rFont val="Tahoma"/>
            <family val="2"/>
          </rPr>
          <t xml:space="preserve">
You should get a value between 2,000 and 2,500</t>
        </r>
      </text>
    </comment>
    <comment ref="M41" authorId="0">
      <text>
        <r>
          <rPr>
            <b/>
            <sz val="8"/>
            <rFont val="Tahoma"/>
            <family val="2"/>
          </rPr>
          <t>Instructor:</t>
        </r>
        <r>
          <rPr>
            <sz val="8"/>
            <rFont val="Tahoma"/>
            <family val="2"/>
          </rPr>
          <t xml:space="preserve">
You should get a value between 30 and 40.</t>
        </r>
      </text>
    </comment>
    <comment ref="N41" authorId="0">
      <text>
        <r>
          <rPr>
            <b/>
            <sz val="8"/>
            <rFont val="Tahoma"/>
            <family val="2"/>
          </rPr>
          <t>Instructor:</t>
        </r>
        <r>
          <rPr>
            <sz val="8"/>
            <rFont val="Tahoma"/>
            <family val="2"/>
          </rPr>
          <t xml:space="preserve">
You should get a value between 150,000 and 200,000.</t>
        </r>
      </text>
    </comment>
    <comment ref="O41" authorId="0">
      <text>
        <r>
          <rPr>
            <b/>
            <sz val="8"/>
            <rFont val="Tahoma"/>
            <family val="2"/>
          </rPr>
          <t>Instructor:</t>
        </r>
        <r>
          <rPr>
            <sz val="8"/>
            <rFont val="Tahoma"/>
            <family val="2"/>
          </rPr>
          <t xml:space="preserve">
You should get a value between 150,000 and 200,000.</t>
        </r>
      </text>
    </comment>
    <comment ref="A62" authorId="1">
      <text>
        <r>
          <rPr>
            <b/>
            <sz val="8"/>
            <rFont val="Tahoma"/>
            <family val="2"/>
          </rPr>
          <t>Instructor:
"Of course you want to use Excel--who wouldn't?"  But....
You need to know how to calculate ANOVA the hard way (below) if you plan to sit for the ASQ test.  I guarantee you will be asked at least one question on these calculations.  This is perhaps why our students have such an outstanding pass rate (90%+).  
For Excel 2003, follow this sequence:
-Tools
-Data Analysis
-ANOVA-Single Factor
-OK
-Input range [To get this, drag from the upper left to the lower right of the data set.  In other words, from 'Machine 1 (including the words "Machine 1" diagonally to the bottom right-hand corner 0.572)
-Check 'Labels in first row'
-Check 'New workbook Ply
-OK
If you would like to print this tip, right click on the cell and select EDIT COMMENT.  Then just highlight and copy the text, and paste in a document for printing.</t>
        </r>
      </text>
    </comment>
    <comment ref="A64" authorId="1">
      <text>
        <r>
          <rPr>
            <b/>
            <sz val="8"/>
            <rFont val="Tahoma"/>
            <family val="2"/>
          </rPr>
          <t>Instructor:</t>
        </r>
        <r>
          <rPr>
            <sz val="8"/>
            <rFont val="Tahoma"/>
            <family val="2"/>
          </rPr>
          <t xml:space="preserve">
"Of course you want to use Excel--who wouldn't?"  But....
You need to know how to calculate ANOVA the hard way (below) if you plan to sit for the ASQ test.  I guarantee you will be asked at least one question on these calculations.  This is perhaps why our students have such an outstanding pass rate (90%+).  
For Excel 2007, follow this sequence:
-Click on the DATA tab
-Go to the ANALYSIS category
-Click on Data Analysis
-Select ANOVA-Single Factor
-OK
-Input range [To get this, drag from the upper left to the lower right of the data set.  In other words, from 'Machine 1 (including the words "Machine 1" diagonally to the bottom right-hand corner 0.572)
-Check 'Labels in first row'
-Check 'New workbook Ply
-OK
If you would like to print this tip, right click on the cell and select EDIT COMMENT.  Then just highlight and copy the text, and paste in a document for printing.</t>
        </r>
      </text>
    </comment>
  </commentList>
</comments>
</file>

<file path=xl/comments11.xml><?xml version="1.0" encoding="utf-8"?>
<comments xmlns="http://schemas.openxmlformats.org/spreadsheetml/2006/main">
  <authors>
    <author>Diane Johnson</author>
  </authors>
  <commentList>
    <comment ref="O16" authorId="0">
      <text>
        <r>
          <rPr>
            <sz val="8"/>
            <rFont val="Tahoma"/>
            <family val="2"/>
          </rPr>
          <t xml:space="preserve">Instructor:
Leave a blank cell between the factors in your Excel 2003 spreadsheet.
1.   Click INSERT on the top tab bar   
2.   Click Chart   
3.   Select the LINE graph with "line with markers displayed at each data value"
Example of your spreadsheet layout with blank cell between factors:
Teacher -      70
Teacher+      65
</t>
        </r>
        <r>
          <rPr>
            <b/>
            <sz val="8"/>
            <rFont val="Tahoma"/>
            <family val="2"/>
          </rPr>
          <t>SKIP CELL</t>
        </r>
        <r>
          <rPr>
            <sz val="8"/>
            <rFont val="Tahoma"/>
            <family val="2"/>
          </rPr>
          <t xml:space="preserve">
Style-             80
Style+            85
</t>
        </r>
        <r>
          <rPr>
            <b/>
            <sz val="8"/>
            <rFont val="Tahoma"/>
            <family val="2"/>
          </rPr>
          <t>SKIP CELL</t>
        </r>
      </text>
    </comment>
    <comment ref="O17" authorId="0">
      <text>
        <r>
          <rPr>
            <sz val="8"/>
            <rFont val="Tahoma"/>
            <family val="2"/>
          </rPr>
          <t xml:space="preserve">Instructor:   Excel 2007
1.  Highlight your data sets and labels leaving a blank cell between the teaching styles as illustrated below.  
2. Click INSERT on the top tab bar    
3.  In the Chart category, Select the LINE graph with "line with markers displayed at each data value"
Example of your spreadsheet layout with blank cell between factors:
Teacher -      70
Teacher+      65
</t>
        </r>
        <r>
          <rPr>
            <b/>
            <sz val="8"/>
            <rFont val="Tahoma"/>
            <family val="2"/>
          </rPr>
          <t>SKIP CELL</t>
        </r>
        <r>
          <rPr>
            <sz val="8"/>
            <rFont val="Tahoma"/>
            <family val="2"/>
          </rPr>
          <t xml:space="preserve">
Style-             80
Style+            85
</t>
        </r>
        <r>
          <rPr>
            <b/>
            <sz val="8"/>
            <rFont val="Tahoma"/>
            <family val="2"/>
          </rPr>
          <t>SKIP CELL</t>
        </r>
      </text>
    </comment>
  </commentList>
</comments>
</file>

<file path=xl/comments12.xml><?xml version="1.0" encoding="utf-8"?>
<comments xmlns="http://schemas.openxmlformats.org/spreadsheetml/2006/main">
  <authors>
    <author>daniel-munson</author>
  </authors>
  <commentList>
    <comment ref="Q57" authorId="0">
      <text>
        <r>
          <rPr>
            <b/>
            <sz val="8"/>
            <rFont val="Tahoma"/>
            <family val="2"/>
          </rPr>
          <t>Instructor:
This is a 2-part assignment.  At first you are going to need to create a designed experiment.  To do this you will need to watch the DOE lectures and fill in the experiment.  You will then be given the results from your instructor -- as though you really ran the experiment.  That will help you to complete the second part of this deliverable.</t>
        </r>
      </text>
    </comment>
  </commentList>
</comments>
</file>

<file path=xl/comments2.xml><?xml version="1.0" encoding="utf-8"?>
<comments xmlns="http://schemas.openxmlformats.org/spreadsheetml/2006/main">
  <authors>
    <author>Diane Johnson</author>
  </authors>
  <commentList>
    <comment ref="K5" authorId="0">
      <text>
        <r>
          <rPr>
            <b/>
            <sz val="8"/>
            <rFont val="Tahoma"/>
            <family val="2"/>
          </rPr>
          <t>Instructor:  
EXCEL 2003 or earlier
Click on the TOOLS tab in the top bar of Excel.  If your computer already has the “Data
Analysis” option listed, you are ready to go.  Your Data Analysis tools have already been added.
Under the Data Analysis Function you will find some of the more advanced functions that we will be discussing such as ANOVAs, and t tests.   
If you do not see Data Analysis listed under the TOOLS tab, I encourage you to go to the Help function in Excel for specific instructions on how to load “the Data Analysis Toolpak” in your version of Excel.  
Here are the easy standard instructions for Excel 2003 if you need to load the Add-Ins.
1) On the Tools menu, click Add-Ins.
2) In the Add-Ins available box, select the check box next to Analysis Toolpak, and then click OK.
3) When you load the Analysis Toolpak, the DATA ANALYSIS command is automatically added to the TOOLS menu.
If your version if slightly different than the above, refer to your HELP function for details on loading Tookpak.
Remember that the Data Analysis function is NOT necessary for the course, but it is helpful.
If you would like to print this tip, right click on the cell and select EDIT COMMENT.  Then just highlight and copy the text, and paste in a document for printing.</t>
        </r>
      </text>
    </comment>
    <comment ref="K36" authorId="0">
      <text>
        <r>
          <rPr>
            <b/>
            <sz val="8"/>
            <rFont val="Tahoma"/>
            <family val="2"/>
          </rPr>
          <t>Villanova instructor:   
Excel 2007
The Analysis ToolPak is a Microsoft Office Excel add-in program that is available when you install Microsoft Office or Excel. To use it in Excel, however, you need to load it first. 
1.  Click the Microsoft Office Button , and then click Excel Options at the bottom. 
2. Click Add-Ins, and then in the Manage box, select Excel Add-ins.
3. Click Go.
4. In the Add-Ins available box, select the Analysis ToolPak check box, and then click OK.
If you get prompted that the Analysis ToolPak is not currently installed on your computer, click Yes to install it.
5.  After you load the Analysis ToolPak, the Data Analysis command is available in the ANALYSIS group on the DATA tab. 
Remember that the Data Analysis function is not required for the course.
If you would like to print this tip, right click on the cell and select EDIT COMMENT.  Then just highlight and copy the text, and paste in a document for printing.</t>
        </r>
      </text>
    </comment>
  </commentList>
</comments>
</file>

<file path=xl/comments4.xml><?xml version="1.0" encoding="utf-8"?>
<comments xmlns="http://schemas.openxmlformats.org/spreadsheetml/2006/main">
  <authors>
    <author>daniel-munson</author>
  </authors>
  <commentList>
    <comment ref="C13" authorId="0">
      <text>
        <r>
          <rPr>
            <b/>
            <sz val="8"/>
            <rFont val="Tahoma"/>
            <family val="2"/>
          </rPr>
          <t>Instructor:</t>
        </r>
        <r>
          <rPr>
            <sz val="8"/>
            <rFont val="Tahoma"/>
            <family val="2"/>
          </rPr>
          <t xml:space="preserve">
Information about project charters can be found on pages V-2 through V-5 in the Villanova Six Sigma Black Belt Handbook.</t>
        </r>
      </text>
    </comment>
    <comment ref="E26" authorId="0">
      <text>
        <r>
          <rPr>
            <b/>
            <sz val="8"/>
            <rFont val="Tahoma"/>
            <family val="2"/>
          </rPr>
          <t>Instructor:</t>
        </r>
        <r>
          <rPr>
            <sz val="8"/>
            <rFont val="Tahoma"/>
            <family val="2"/>
          </rPr>
          <t xml:space="preserve">
I am your sponsor for this
project.  If I was your actual
sponsor, I would be very
busy and would need to
make decisions quickly. 
 I would need to know what this project is all about and how it impacts the strategic objectives of the organization.  Please limit this to a sentence or two. </t>
        </r>
      </text>
    </comment>
    <comment ref="E30" authorId="0">
      <text>
        <r>
          <rPr>
            <b/>
            <sz val="8"/>
            <rFont val="Tahoma"/>
            <family val="2"/>
          </rPr>
          <t>Instructor:</t>
        </r>
        <r>
          <rPr>
            <sz val="8"/>
            <rFont val="Tahoma"/>
            <family val="2"/>
          </rPr>
          <t xml:space="preserve">
Acting as your real-world sponsor, I would need to be sold on why we need to do this project.  I wouldn't have time to read long explanations.  I would need a short, to-the-point compelling reason why we need to do this.     In the problem statement, we 'sell' the need for the project with specific and measureable data.</t>
        </r>
      </text>
    </comment>
    <comment ref="E40" authorId="0">
      <text>
        <r>
          <rPr>
            <b/>
            <sz val="8"/>
            <rFont val="Tahoma"/>
            <family val="2"/>
          </rPr>
          <t>Instructor:</t>
        </r>
        <r>
          <rPr>
            <sz val="8"/>
            <rFont val="Tahoma"/>
            <family val="2"/>
          </rPr>
          <t xml:space="preserve">
This needs a lot of thought.
As your sponsor, I do not
want to see 'scope creep.'
"What's scope creep?"…please
re-watch George's lecture on 
project scope.
</t>
        </r>
      </text>
    </comment>
    <comment ref="E35" authorId="0">
      <text>
        <r>
          <rPr>
            <b/>
            <sz val="8"/>
            <rFont val="Tahoma"/>
            <family val="2"/>
          </rPr>
          <t>Instructor:</t>
        </r>
        <r>
          <rPr>
            <sz val="8"/>
            <rFont val="Tahoma"/>
            <family val="2"/>
          </rPr>
          <t xml:space="preserve">
What is your target improvement for this project, including a target date?
George Eckes mentions a 50% improvement as a possible target for Six Sigma projects.  Is a 50% improvement enough in this case?</t>
        </r>
      </text>
    </comment>
  </commentList>
</comments>
</file>

<file path=xl/comments5.xml><?xml version="1.0" encoding="utf-8"?>
<comments xmlns="http://schemas.openxmlformats.org/spreadsheetml/2006/main">
  <authors>
    <author>Diane Johnson</author>
  </authors>
  <commentList>
    <comment ref="C11" authorId="0">
      <text>
        <r>
          <rPr>
            <b/>
            <sz val="8"/>
            <rFont val="Tahoma"/>
            <family val="2"/>
          </rPr>
          <t xml:space="preserve">Instructor:
You may also refer to page XII-3 of your Handbook for a more detailed sigma table.
</t>
        </r>
        <r>
          <rPr>
            <sz val="8"/>
            <rFont val="Tahoma"/>
            <family val="2"/>
          </rPr>
          <t xml:space="preserve">
</t>
        </r>
        <r>
          <rPr>
            <b/>
            <sz val="8"/>
            <rFont val="Tahoma"/>
            <family val="2"/>
          </rPr>
          <t>The left two columns in your Handbook include the Motorola 1.5 sigma shift, and we typically report baseline sigma including the Motorola 1.5 sigma shift.
The right two columns of the chart illustrate sigma levels without the Motorola shift, but those statistics are not as commonly used.
You may equate ppm (parts per million) and DPMO (defects per million opportunities)  in the chart in the Handbook.</t>
        </r>
      </text>
    </comment>
  </commentList>
</comments>
</file>

<file path=xl/comments6.xml><?xml version="1.0" encoding="utf-8"?>
<comments xmlns="http://schemas.openxmlformats.org/spreadsheetml/2006/main">
  <authors>
    <author>daniel-munson</author>
    <author>Diane Johnson</author>
  </authors>
  <commentList>
    <comment ref="E39" authorId="0">
      <text>
        <r>
          <rPr>
            <b/>
            <sz val="8"/>
            <rFont val="Tahoma"/>
            <family val="2"/>
          </rPr>
          <t xml:space="preserve">Instructor:
</t>
        </r>
        <r>
          <rPr>
            <sz val="8"/>
            <rFont val="Tahoma"/>
            <family val="2"/>
          </rPr>
          <t xml:space="preserve">
Step 1.  Click in a blank adjacent cell and enter an equal (=) sign.  
Step 2.  Click on the cell with the 79.
Step 3.  Type in a division sign (/).
Step 4.  Click in the cell with the 394.
Step 5.  Click enter
</t>
        </r>
      </text>
    </comment>
    <comment ref="E40" authorId="0">
      <text>
        <r>
          <rPr>
            <b/>
            <sz val="8"/>
            <rFont val="Tahoma"/>
            <family val="2"/>
          </rPr>
          <t xml:space="preserve">Instructor:
</t>
        </r>
        <r>
          <rPr>
            <sz val="8"/>
            <rFont val="Tahoma"/>
            <family val="2"/>
          </rPr>
          <t xml:space="preserve">Step 1.  Click in a blank adjacent cell and enter an equal (=) sign.
Step 2.  Click on the cell with the 20%  in it. 
Step 3.  Type + and a parenthesis sign 
Step 4.  Click on the cell with the 52.
Step 5.  Type in a division sign (/).
Step 6.  Click in the cell with the 394.
Step 7.  Type a close parenthesis sign
Step 8.  Click enter
</t>
        </r>
      </text>
    </comment>
    <comment ref="A52" authorId="1">
      <text>
        <r>
          <rPr>
            <b/>
            <sz val="8"/>
            <rFont val="Tahoma"/>
            <family val="2"/>
          </rPr>
          <t>Instructor:
Instructions for creating a pareto chart in Excel 2003
1.  Create a table that looks like the practice problem (above), but with the    
     project data (not the practice data).    One column is the counts and the second
     column is the cumulative percentages.
2.  Highlight both columns of data without the labels  
3.   Click INSERT on the top tab bar   
4.   Click Chart   
5.   Click Custom types (one of the tabs)   
6.   Choose Line - Column on 2 axes (scroll down to find it)      
7.   Finish  to create the chart
8.  'Right click' on left Y axis
9.   Click on Format Axis   
10.  Click Scale   
11.  Change max to 350 and min to zero   
12.  OK   
13.  'Right click' on right Y axis   
14.  Click Scale   
15.  Change max to 1 and min to zero   
16.  OK  
17.  Now you have a pareto that looks like the example on page VIII-136.  The cumulative percentage line begins at the top of the first column and rises to 100%.  When your Pareto follows this standard business format, it will enhance communication and presentations to management.
18.  Copy, then drop that chart into the peach-colored boxed in area below.</t>
        </r>
        <r>
          <rPr>
            <sz val="8"/>
            <rFont val="Tahoma"/>
            <family val="2"/>
          </rPr>
          <t xml:space="preserve">
If you would like to PRINT these instructions, right click on the cell and select Edit Comments.  Then just highlight the text, copy and paste into a document to print.</t>
        </r>
      </text>
    </comment>
    <comment ref="A54" authorId="1">
      <text>
        <r>
          <rPr>
            <b/>
            <sz val="8"/>
            <rFont val="Tahoma"/>
            <family val="2"/>
          </rPr>
          <t>Instructor:  Excel 2007
1.  Create a table that looks like the practice problem (above), but with the    
     project data (not the practice data).    One column is the counts and the second
     column is the cumulative percentages.
2.  Highlight both columns of data without the labels  
3.   Click INSERT on the top tab bar   
4.   Click Chart  
5.   Right click the columns that represent the percentages (smaller columns)
6.   On the top Format tab, click Format Selection.
7.   Under Plot Series On, click Secondary Axis and then click Close.
8.   On the Layout tab, in the Axes group, you may modify the Secondary Vertical Axis.
9.   Right click on the percentage columns, Select Change Series Chart type to LINE
10.  'Right click' on left Y axis
11.   Click on Format Axis   
12.  Set Axis Options for MAX and MIN to FIXED   
13.  Change max to the total of all counts from all columns and a min to zero   
14.  OK   
15.  'Right click' on right Y axis   
16.   Set Axis Options for MAX and MIN to FIXED  
17.  Change max to 1.0 (100%) and min to zero   
18.  OK  
19.  Now you have a pareto that looks like the example on page V-10 of your Handbook.  The cumulative percentage line begins at the top of the first column and rises to 100%.  When your pareto follows this standard business format, it will enhance communication and presentations to management.
If you would like to PRINT these instructions, just right click the cell, and choose EDIT COMMENT.  Then, highlight the text, copy and paste into a document to print.</t>
        </r>
      </text>
    </comment>
  </commentList>
</comments>
</file>

<file path=xl/comments7.xml><?xml version="1.0" encoding="utf-8"?>
<comments xmlns="http://schemas.openxmlformats.org/spreadsheetml/2006/main">
  <authors>
    <author>Diane Johnson</author>
  </authors>
  <commentList>
    <comment ref="F19" authorId="0">
      <text>
        <r>
          <rPr>
            <b/>
            <sz val="8"/>
            <rFont val="Tahoma"/>
            <family val="2"/>
          </rPr>
          <t>Instructor:
Use the z table on page XII-2 of your handbook to determine what z score is associated with 70%.   Remember that the same z score is associated with 30% or 70% because the normal curve is symmetrical and the area under a normal curve must always equal 100%.
Fill in the z score that you find in the table in your z formula and solve for mu.
You are determining what average test score is needed in the next year to retain funding.</t>
        </r>
        <r>
          <rPr>
            <sz val="8"/>
            <rFont val="Tahoma"/>
            <family val="2"/>
          </rPr>
          <t xml:space="preserve">
</t>
        </r>
      </text>
    </comment>
  </commentList>
</comments>
</file>

<file path=xl/comments8.xml><?xml version="1.0" encoding="utf-8"?>
<comments xmlns="http://schemas.openxmlformats.org/spreadsheetml/2006/main">
  <authors>
    <author>daniel-munson</author>
    <author>Diane Johnson</author>
  </authors>
  <commentList>
    <comment ref="G16" authorId="0">
      <text>
        <r>
          <rPr>
            <b/>
            <sz val="8"/>
            <rFont val="Tahoma"/>
            <family val="2"/>
          </rPr>
          <t>Instructor:</t>
        </r>
        <r>
          <rPr>
            <sz val="8"/>
            <rFont val="Tahoma"/>
            <family val="2"/>
          </rPr>
          <t xml:space="preserve">
To write up your conclusion, you would have either concluded that you failed to reject the NULL at 95% confidence, or that you have rejected the NULL at 95% confidence.  
We do not include a statement that says we accept the null.
In hypothesis conclusions, we have 2 options.
1) reject the null at x% confidence
2) fail to reject the null at x% confidence</t>
        </r>
      </text>
    </comment>
    <comment ref="I121" authorId="0">
      <text>
        <r>
          <rPr>
            <b/>
            <sz val="8"/>
            <rFont val="Tahoma"/>
            <family val="2"/>
          </rPr>
          <t>Instructor:</t>
        </r>
        <r>
          <rPr>
            <sz val="8"/>
            <rFont val="Tahoma"/>
            <family val="2"/>
          </rPr>
          <t xml:space="preserve">
You should get a value close to 0.01</t>
        </r>
      </text>
    </comment>
    <comment ref="I133" authorId="0">
      <text>
        <r>
          <rPr>
            <b/>
            <sz val="8"/>
            <rFont val="Tahoma"/>
            <family val="2"/>
          </rPr>
          <t>Instructor:</t>
        </r>
        <r>
          <rPr>
            <sz val="8"/>
            <rFont val="Tahoma"/>
            <family val="2"/>
          </rPr>
          <t xml:space="preserve">
You should get a value between 0 and 0.2.</t>
        </r>
      </text>
    </comment>
    <comment ref="I135" authorId="0">
      <text>
        <r>
          <rPr>
            <b/>
            <sz val="8"/>
            <rFont val="Tahoma"/>
            <family val="2"/>
          </rPr>
          <t>Instructor:</t>
        </r>
        <r>
          <rPr>
            <sz val="8"/>
            <rFont val="Tahoma"/>
            <family val="2"/>
          </rPr>
          <t xml:space="preserve">
You should get a value between 5 and 15.</t>
        </r>
      </text>
    </comment>
    <comment ref="I138" authorId="0">
      <text>
        <r>
          <rPr>
            <b/>
            <sz val="8"/>
            <rFont val="Tahoma"/>
            <family val="2"/>
          </rPr>
          <t>Instructor:
A quick refresher on hypothesis statements.  I recommend starting off with thinking about what you are trying to test.  
In this case, we are testing if GPA is dependent on the choice of teacher.   (Or in other words, we are testing if the choice of teacher matters in regard to the GPA) This becomes our alternative hypothesis.
The null hypothesis is always what we would expect by chance alone.   In this example, we would expect the GPA to be independent of the teacher choice.   We would expect the choice of teacher would not affect GPA scores.</t>
        </r>
      </text>
    </comment>
    <comment ref="I142" authorId="0">
      <text>
        <r>
          <rPr>
            <b/>
            <sz val="8"/>
            <rFont val="Tahoma"/>
            <family val="2"/>
          </rPr>
          <t>Instructor:</t>
        </r>
        <r>
          <rPr>
            <sz val="8"/>
            <rFont val="Tahoma"/>
            <family val="2"/>
          </rPr>
          <t xml:space="preserve">
To write up your conclusion, you would have either concluded that you failed to reject the NULL at 95% confidence, or that you have rejected the NULL at 95% confidence.  
We do not include a statement that says we accept the null.
In hypothesis conclusions, we have 2 options.
1) reject the null at x% confidence
2) fail to reject the null at x% confidence</t>
        </r>
      </text>
    </comment>
    <comment ref="I122" authorId="0">
      <text>
        <r>
          <rPr>
            <b/>
            <sz val="8"/>
            <rFont val="Tahoma"/>
            <family val="2"/>
          </rPr>
          <t>Instructor:</t>
        </r>
        <r>
          <rPr>
            <sz val="8"/>
            <rFont val="Tahoma"/>
            <family val="2"/>
          </rPr>
          <t xml:space="preserve">
You should get a value close to 0.01</t>
        </r>
      </text>
    </comment>
    <comment ref="I123" authorId="0">
      <text>
        <r>
          <rPr>
            <b/>
            <sz val="8"/>
            <rFont val="Tahoma"/>
            <family val="2"/>
          </rPr>
          <t>Instructor:</t>
        </r>
        <r>
          <rPr>
            <sz val="8"/>
            <rFont val="Tahoma"/>
            <family val="2"/>
          </rPr>
          <t xml:space="preserve">
You should get a value close to 0.01</t>
        </r>
      </text>
    </comment>
    <comment ref="I124" authorId="0">
      <text>
        <r>
          <rPr>
            <b/>
            <sz val="8"/>
            <rFont val="Tahoma"/>
            <family val="2"/>
          </rPr>
          <t>Instructor:</t>
        </r>
        <r>
          <rPr>
            <sz val="8"/>
            <rFont val="Tahoma"/>
            <family val="2"/>
          </rPr>
          <t xml:space="preserve">
You should get a value close to 0.01</t>
        </r>
      </text>
    </comment>
    <comment ref="I125" authorId="0">
      <text>
        <r>
          <rPr>
            <b/>
            <sz val="8"/>
            <rFont val="Tahoma"/>
            <family val="2"/>
          </rPr>
          <t>Instructor:</t>
        </r>
        <r>
          <rPr>
            <sz val="8"/>
            <rFont val="Tahoma"/>
            <family val="2"/>
          </rPr>
          <t xml:space="preserve">
You should get a value close to 0.01</t>
        </r>
      </text>
    </comment>
    <comment ref="I126" authorId="0">
      <text>
        <r>
          <rPr>
            <b/>
            <sz val="8"/>
            <rFont val="Tahoma"/>
            <family val="2"/>
          </rPr>
          <t>Instructor:</t>
        </r>
        <r>
          <rPr>
            <sz val="8"/>
            <rFont val="Tahoma"/>
            <family val="2"/>
          </rPr>
          <t xml:space="preserve">
You should get a value close to 0.01</t>
        </r>
      </text>
    </comment>
    <comment ref="I127" authorId="0">
      <text>
        <r>
          <rPr>
            <b/>
            <sz val="8"/>
            <rFont val="Tahoma"/>
            <family val="2"/>
          </rPr>
          <t>Instructor:</t>
        </r>
        <r>
          <rPr>
            <sz val="8"/>
            <rFont val="Tahoma"/>
            <family val="2"/>
          </rPr>
          <t xml:space="preserve">
You should get a value close to 0.01</t>
        </r>
      </text>
    </comment>
    <comment ref="I128" authorId="0">
      <text>
        <r>
          <rPr>
            <b/>
            <sz val="8"/>
            <rFont val="Tahoma"/>
            <family val="2"/>
          </rPr>
          <t>Instructor:</t>
        </r>
        <r>
          <rPr>
            <sz val="8"/>
            <rFont val="Tahoma"/>
            <family val="2"/>
          </rPr>
          <t xml:space="preserve">
You should get a value close to 0.01</t>
        </r>
      </text>
    </comment>
    <comment ref="I129" authorId="0">
      <text>
        <r>
          <rPr>
            <b/>
            <sz val="8"/>
            <rFont val="Tahoma"/>
            <family val="2"/>
          </rPr>
          <t>Instructor:</t>
        </r>
        <r>
          <rPr>
            <sz val="8"/>
            <rFont val="Tahoma"/>
            <family val="2"/>
          </rPr>
          <t xml:space="preserve">
You should get a value close to 0.01</t>
        </r>
      </text>
    </comment>
    <comment ref="I130" authorId="0">
      <text>
        <r>
          <rPr>
            <b/>
            <sz val="8"/>
            <rFont val="Tahoma"/>
            <family val="2"/>
          </rPr>
          <t>Instructor:</t>
        </r>
        <r>
          <rPr>
            <sz val="8"/>
            <rFont val="Tahoma"/>
            <family val="2"/>
          </rPr>
          <t xml:space="preserve">
You should get a value close to 0.01</t>
        </r>
      </text>
    </comment>
    <comment ref="I131" authorId="0">
      <text>
        <r>
          <rPr>
            <b/>
            <sz val="8"/>
            <rFont val="Tahoma"/>
            <family val="2"/>
          </rPr>
          <t>Instructor:</t>
        </r>
        <r>
          <rPr>
            <sz val="8"/>
            <rFont val="Tahoma"/>
            <family val="2"/>
          </rPr>
          <t xml:space="preserve">
You should get a value close to 0.01</t>
        </r>
      </text>
    </comment>
    <comment ref="I132" authorId="0">
      <text>
        <r>
          <rPr>
            <b/>
            <sz val="8"/>
            <rFont val="Tahoma"/>
            <family val="2"/>
          </rPr>
          <t>Instructor:</t>
        </r>
        <r>
          <rPr>
            <sz val="8"/>
            <rFont val="Tahoma"/>
            <family val="2"/>
          </rPr>
          <t xml:space="preserve">
You should get a value close to 0.01</t>
        </r>
      </text>
    </comment>
    <comment ref="G14" authorId="1">
      <text>
        <r>
          <rPr>
            <b/>
            <sz val="8"/>
            <rFont val="Tahoma"/>
            <family val="2"/>
          </rPr>
          <t>Instructor:
A quick refresher on hypothesis statements.  I recommend starting off with thinking about what you are trying to test.  
In this case, we are testing if GPA is dependent on the choice of teacher.   (Or in other words, we are testing if the choice of teacher matters in regard to the GPA) This becomes our alternative hypothesis.
The null hypothesis is always what we would expect by chance alone.   In this example, we would expect the GPA to be independent of the teacher choice.   We would expect the choice of teacher would not affect GPA scores.</t>
        </r>
      </text>
    </comment>
  </commentList>
</comments>
</file>

<file path=xl/comments9.xml><?xml version="1.0" encoding="utf-8"?>
<comments xmlns="http://schemas.openxmlformats.org/spreadsheetml/2006/main">
  <authors>
    <author>daniel-munson</author>
  </authors>
  <commentList>
    <comment ref="L13" authorId="0">
      <text>
        <r>
          <rPr>
            <b/>
            <sz val="8"/>
            <rFont val="Tahoma"/>
            <family val="2"/>
          </rPr>
          <t>Instructor:</t>
        </r>
        <r>
          <rPr>
            <sz val="8"/>
            <rFont val="Tahoma"/>
            <family val="2"/>
          </rPr>
          <t xml:space="preserve">
Hint:  There is paired data.  And, we want to see which of the three (style, community involvement, or a two-parent home) has moved the average test scores the most.  There is also a mention of a hypothesis test and a degree of confidence sought after.  
</t>
        </r>
      </text>
    </comment>
  </commentList>
</comments>
</file>

<file path=xl/sharedStrings.xml><?xml version="1.0" encoding="utf-8"?>
<sst xmlns="http://schemas.openxmlformats.org/spreadsheetml/2006/main" count="1099" uniqueCount="640">
  <si>
    <r>
      <t xml:space="preserve">You may want to review this </t>
    </r>
    <r>
      <rPr>
        <b/>
        <u val="single"/>
        <sz val="10"/>
        <color indexed="61"/>
        <rFont val="Arial"/>
        <family val="2"/>
      </rPr>
      <t>practice</t>
    </r>
    <r>
      <rPr>
        <b/>
        <sz val="10"/>
        <color indexed="61"/>
        <rFont val="Arial"/>
        <family val="2"/>
      </rPr>
      <t xml:space="preserve"> example:</t>
    </r>
  </si>
  <si>
    <t xml:space="preserve">     a.  Write a null and alternative hypothesis statement about the impact of the factor on student test scores.</t>
  </si>
  <si>
    <r>
      <t xml:space="preserve">     b.  Test each of the hypotheses at 90% confidence level. Note: you </t>
    </r>
    <r>
      <rPr>
        <b/>
        <i/>
        <sz val="10"/>
        <color indexed="17"/>
        <rFont val="Arial"/>
        <family val="2"/>
      </rPr>
      <t>should</t>
    </r>
    <r>
      <rPr>
        <b/>
        <sz val="10"/>
        <color indexed="17"/>
        <rFont val="Arial"/>
        <family val="2"/>
      </rPr>
      <t xml:space="preserve"> know the tool to use.  If you are </t>
    </r>
  </si>
  <si>
    <t xml:space="preserve">          struggling deciding which analysis tool to use contact your instructor for guidance.</t>
  </si>
  <si>
    <t>d) distance learning.</t>
  </si>
  <si>
    <t>The team wants to investigate whether or not test scores are significantly related to</t>
  </si>
  <si>
    <t xml:space="preserve">   </t>
  </si>
  <si>
    <t xml:space="preserve">2.  Once you have done this create a Main Effects Plot (be sure to do all 10 factors </t>
  </si>
  <si>
    <t>to different teaching styles including a) lecture style, b) group learning, c) self directed and</t>
  </si>
  <si>
    <t>Does STYLE have significance?</t>
  </si>
  <si>
    <r>
      <t xml:space="preserve">Does COMMUNITY INVOLVEMENT have significance? </t>
    </r>
    <r>
      <rPr>
        <b/>
        <sz val="10"/>
        <color indexed="43"/>
        <rFont val="Arial"/>
        <family val="2"/>
      </rPr>
      <t>:::</t>
    </r>
  </si>
  <si>
    <t>Do 2 PARENT FAMILY not have significance?</t>
  </si>
  <si>
    <t xml:space="preserve">This is your opportunity to transform our analysis into actionable business strategies.  We want to see strategies that are both pragmatic and closely aligned with the data findings. </t>
  </si>
  <si>
    <t xml:space="preserve">The current pass rate on the Michigan Educational Assessment Program (MEAP) – Michigan’s state level test, is well below the minimum required. Without drastic improvement in test scores, the scool will lose federal funding and face layoffs along with community outrage. </t>
  </si>
  <si>
    <t xml:space="preserve">This project is needed to increase an unacceptable passing rate of 49% of students on the Michigan Educational Assessment Program (MEAP) to a minimum of 70% passing or the school will lose $2M per year which could lead to reduction in staff, peojects, and community outrage. </t>
  </si>
  <si>
    <t xml:space="preserve">The goal and target improvement for this poject would be a 50% improvement which would raise the test scores to 74% by the next test date, one year from today. This will be revisited after the M phase with the project champion to determine if 50% is too aggressive or not aggressive enough.  </t>
  </si>
  <si>
    <t>approximately 1.4 sigma</t>
  </si>
  <si>
    <t>I would focus on student attendance, the teacher the student had during the testing year, and whether or not the student was involved in extra curricular activities outside of the school.</t>
  </si>
  <si>
    <t>The scope of this project is to improve the test pass rate from 49% to 70% in Everyday High School in Normal, Mi in one year. (the Pareto Chart suggests three key areas to look at are student attendance, the teacher the student had during the testing year, and whether or not the student was involved in extra curricular activities outside of the school).</t>
  </si>
  <si>
    <t xml:space="preserve">          impact on student test scores.  Include your statistic and critical values with your conclusion.</t>
  </si>
  <si>
    <t xml:space="preserve">Improve phase - gen. sol. </t>
  </si>
  <si>
    <t>What is the problem statement?</t>
  </si>
  <si>
    <t>What is the business case?</t>
  </si>
  <si>
    <t>Your LAST name here</t>
  </si>
  <si>
    <t xml:space="preserve">     The 'objective' is in black font.  It describes what you are doing the particular deliverable.</t>
  </si>
  <si>
    <t>What would you work on based upon what the Pareto Chart is telling you?</t>
  </si>
  <si>
    <t>upon the information in the introduction.  (see "The project" tab)</t>
  </si>
  <si>
    <t>Project charter</t>
  </si>
  <si>
    <t xml:space="preserve">Pareto Chart </t>
  </si>
  <si>
    <t>Baseline Sigma</t>
  </si>
  <si>
    <t>Enter here</t>
  </si>
  <si>
    <t>Z-Score</t>
  </si>
  <si>
    <r>
      <t>Write the null hypothesis statement for STYLE:</t>
    </r>
    <r>
      <rPr>
        <b/>
        <sz val="10"/>
        <color indexed="47"/>
        <rFont val="Arial"/>
        <family val="2"/>
      </rPr>
      <t>:::</t>
    </r>
  </si>
  <si>
    <r>
      <t>Write the null hypothesis statement for COMM INVOLVEMENT:</t>
    </r>
    <r>
      <rPr>
        <b/>
        <sz val="10"/>
        <color indexed="43"/>
        <rFont val="Arial"/>
        <family val="2"/>
      </rPr>
      <t>:::</t>
    </r>
  </si>
  <si>
    <r>
      <t>Write the alt. hypothesis statement for COMM INVOLVEMENT:</t>
    </r>
    <r>
      <rPr>
        <b/>
        <sz val="10"/>
        <color indexed="47"/>
        <rFont val="Arial"/>
        <family val="2"/>
      </rPr>
      <t>:::</t>
    </r>
  </si>
  <si>
    <r>
      <t>Write the alternate hypothesis statement for STYLE:</t>
    </r>
    <r>
      <rPr>
        <b/>
        <sz val="10"/>
        <color indexed="43"/>
        <rFont val="Arial"/>
        <family val="2"/>
      </rPr>
      <t>::</t>
    </r>
  </si>
  <si>
    <r>
      <t>Write the alt. hypothesis statement for 2 parent family:</t>
    </r>
    <r>
      <rPr>
        <b/>
        <sz val="10"/>
        <color indexed="43"/>
        <rFont val="Arial"/>
        <family val="2"/>
      </rPr>
      <t>::</t>
    </r>
  </si>
  <si>
    <r>
      <t>Write the null hypothesis statement for 2 parent family:</t>
    </r>
    <r>
      <rPr>
        <b/>
        <sz val="10"/>
        <color indexed="47"/>
        <rFont val="Arial"/>
        <family val="2"/>
      </rPr>
      <t>::</t>
    </r>
  </si>
  <si>
    <r>
      <t>2</t>
    </r>
    <r>
      <rPr>
        <b/>
        <sz val="10"/>
        <color indexed="43"/>
        <rFont val="Arial"/>
        <family val="2"/>
      </rPr>
      <t>:::</t>
    </r>
  </si>
  <si>
    <r>
      <t>4</t>
    </r>
    <r>
      <rPr>
        <b/>
        <sz val="10"/>
        <color indexed="43"/>
        <rFont val="Arial"/>
        <family val="2"/>
      </rPr>
      <t>:::</t>
    </r>
  </si>
  <si>
    <r>
      <t>6</t>
    </r>
    <r>
      <rPr>
        <b/>
        <sz val="10"/>
        <color indexed="43"/>
        <rFont val="Arial"/>
        <family val="2"/>
      </rPr>
      <t>:::</t>
    </r>
  </si>
  <si>
    <r>
      <t>8</t>
    </r>
    <r>
      <rPr>
        <b/>
        <sz val="10"/>
        <color indexed="43"/>
        <rFont val="Arial"/>
        <family val="2"/>
      </rPr>
      <t>:::</t>
    </r>
  </si>
  <si>
    <t>The team has collected data for Everyday High School (EDS) and</t>
  </si>
  <si>
    <t>the data reflects those things that affect student performance.  You</t>
  </si>
  <si>
    <t>need to know which of those factors is giving you the most trouble.</t>
  </si>
  <si>
    <t>The Pareto Chart is a good tool for this.  (The 80/20 rule)</t>
  </si>
  <si>
    <t>EHS that impacts student performance on the MEAP?</t>
  </si>
  <si>
    <t xml:space="preserve">Responses from each of the six major customer groups </t>
  </si>
  <si>
    <t>(# surveyed in parentheses) fell into 10 overall categories:</t>
  </si>
  <si>
    <t xml:space="preserve">You have learned a lot though the use of the tools and techniques of Six Sigma.  </t>
  </si>
  <si>
    <t xml:space="preserve">So, what do they do next?  By the way--finish this deliverable and you are finished with the project.  </t>
  </si>
  <si>
    <t>Congratulations!!!!</t>
  </si>
  <si>
    <t>There needs to be a business case so that management will buy-in</t>
  </si>
  <si>
    <t>to having the team working on the project.  The scope of the project</t>
  </si>
  <si>
    <t xml:space="preserve">also needs to be decided upon.  This is important to ensure a likely </t>
  </si>
  <si>
    <t>successful completion.  If the scope is too broad, a success may not</t>
  </si>
  <si>
    <t xml:space="preserve">be realized for years, or may not happen at all.  </t>
  </si>
  <si>
    <t xml:space="preserve">In reality, you would fill in a charter with team members' names, </t>
  </si>
  <si>
    <t>stake holders, etc.  We are not interested in those details for this</t>
  </si>
  <si>
    <t xml:space="preserve">Note:  You will need to refer to the tab entitled "The Project" </t>
  </si>
  <si>
    <t>for this deliverable.</t>
  </si>
  <si>
    <t xml:space="preserve">*Every time a student fails to get a score greater than 70% a </t>
  </si>
  <si>
    <t>customer (stakeholder) is dissatisfied.</t>
  </si>
  <si>
    <t xml:space="preserve">You will be doing this using different  </t>
  </si>
  <si>
    <t xml:space="preserve">data for your project, but this is merely </t>
  </si>
  <si>
    <t>Factors</t>
  </si>
  <si>
    <t>TOTAL</t>
  </si>
  <si>
    <t># of</t>
  </si>
  <si>
    <t>Check</t>
  </si>
  <si>
    <t xml:space="preserve">In order to weed out some of the factors identified by the VOC in the </t>
  </si>
  <si>
    <t>survey, the team will conduct a simple screening experiment.  They will</t>
  </si>
  <si>
    <t xml:space="preserve">analyze the results of the experiment to determine which factors need further </t>
  </si>
  <si>
    <t xml:space="preserve">study, and (in order to save time and money) which factors can be set </t>
  </si>
  <si>
    <t>aside for study at a later time.  The team set up the fractional factorial design</t>
  </si>
  <si>
    <t xml:space="preserve">of experiments as shown below.  The resolution is III, which is not great, </t>
  </si>
  <si>
    <t xml:space="preserve">but sufficient for a screening experiment.  They then conducted the experiment </t>
  </si>
  <si>
    <t>and collected the data provided.</t>
  </si>
  <si>
    <t xml:space="preserve">You first need to calculate the expected values.  It is best to make </t>
  </si>
  <si>
    <t>a table as step 1.  For example, males and females watch various</t>
  </si>
  <si>
    <t xml:space="preserve">TV stations.  Let's say that we want to find out if gender is dependent </t>
  </si>
  <si>
    <t xml:space="preserve">or independent of television station preferences.  </t>
  </si>
  <si>
    <t xml:space="preserve">Step 1.  Calculate each of the 'expected values.'  We will do </t>
  </si>
  <si>
    <t xml:space="preserve">     the first two for you.</t>
  </si>
  <si>
    <t xml:space="preserve">a.  Probability of viewer being male is 141 / 250 = 0.564 </t>
  </si>
  <si>
    <t xml:space="preserve">     (refer to the cells in the table above)</t>
  </si>
  <si>
    <t xml:space="preserve">c.  Probability of viewer preferring WKBW AND being male </t>
  </si>
  <si>
    <t xml:space="preserve">     is 0.564 x 0.424 = 0.239</t>
  </si>
  <si>
    <t>etc…</t>
  </si>
  <si>
    <t xml:space="preserve">c.  Probability of viewer preferring WKBW AND being </t>
  </si>
  <si>
    <t xml:space="preserve">     female is 0.436 x 0.424 = 0.185</t>
  </si>
  <si>
    <t xml:space="preserve">Repeat this for all six cells.  To check your work, the totals </t>
  </si>
  <si>
    <t xml:space="preserve">(across and down) should add up very close to the (across and </t>
  </si>
  <si>
    <t>and down) totals of the observed values.  Here is how your</t>
  </si>
  <si>
    <t xml:space="preserve">chart should appear when finished:  The 'expected values </t>
  </si>
  <si>
    <t>are in [brackets.]</t>
  </si>
  <si>
    <t xml:space="preserve">Example:  For the first cell (Males/WKBW), the formula is:  </t>
  </si>
  <si>
    <t>Observed minus [Expected] Squared divided by [Expected] as follows:</t>
  </si>
  <si>
    <t xml:space="preserve">Step 3.  Add those chi-square values and you should get 1.7095  </t>
  </si>
  <si>
    <t>This is your calculated chi-square statistic.</t>
  </si>
  <si>
    <t xml:space="preserve">Step 4.  Determine the significance level.  (e.g., .05 or .01 or .1) </t>
  </si>
  <si>
    <t xml:space="preserve">This is up to the discretion of the team and the team's choice is based </t>
  </si>
  <si>
    <t>upon what level of risk they are willing to live with.</t>
  </si>
  <si>
    <t xml:space="preserve">Step 5.  Determine the Degrees of Freedom (df) for the rows and </t>
  </si>
  <si>
    <t>the columns.  You will need this to find the critical value in</t>
  </si>
  <si>
    <t xml:space="preserve">the table in the textbook.  </t>
  </si>
  <si>
    <t xml:space="preserve">df=(number of rows minus 1) multiplied by </t>
  </si>
  <si>
    <t>the (number of columns minus 1)  So, in this particular</t>
  </si>
  <si>
    <t>case it would be (2-1 multiplied by 3-1) = 2</t>
  </si>
  <si>
    <t xml:space="preserve">Step 6.  Go to the chi-square table in a textbook and determine </t>
  </si>
  <si>
    <t>the critical value.  You already know</t>
  </si>
  <si>
    <t xml:space="preserve">the calculated statistic (1.7095).  All you need now is that critical </t>
  </si>
  <si>
    <t>value to see if the calculated statistic is greater than that critical</t>
  </si>
  <si>
    <t xml:space="preserve">value.  If it is greater than the critical value, you can reject the </t>
  </si>
  <si>
    <t>null.  If not, then you are forced to accept the null.</t>
  </si>
  <si>
    <t>This green area is for practice.  The project continues on the next page.</t>
  </si>
  <si>
    <t>and the percentage expected to be out of spec.  The team has done some research</t>
  </si>
  <si>
    <t>that suggests that the factors they are studying will not greatly impact the standard</t>
  </si>
  <si>
    <t>deviation (spread) of student scores.  However, they can significantly impact</t>
  </si>
  <si>
    <t>must shift in order to retain the federal funding.</t>
  </si>
  <si>
    <t xml:space="preserve">What's the average score needed </t>
  </si>
  <si>
    <t>to keep funding?</t>
  </si>
  <si>
    <t xml:space="preserve">(You may assume the standard deviation will not change).  This will require some </t>
  </si>
  <si>
    <t>4.  Write up your hypothesis conclusion.</t>
  </si>
  <si>
    <t xml:space="preserve">Write up your conclusion </t>
  </si>
  <si>
    <t>- in statistic terms:</t>
  </si>
  <si>
    <t>YOU DO NOT NEED TO SEND THE ACTUAL PARETO CHART.</t>
  </si>
  <si>
    <t>The following are the results from last year's MEAP scores for EHS</t>
  </si>
  <si>
    <t>Calculate baseline sigma.</t>
  </si>
  <si>
    <t>WKBW</t>
  </si>
  <si>
    <t>WBEN</t>
  </si>
  <si>
    <t>WGR</t>
  </si>
  <si>
    <t>Males</t>
  </si>
  <si>
    <t>Females</t>
  </si>
  <si>
    <t>a.  Probability of viewer being female is 109 / 250 = 0.436</t>
  </si>
  <si>
    <t>b.  Probability of viewer preferring WKBW is 106 / 250 = 0.424</t>
  </si>
  <si>
    <t>d.  Expected number of viewers in this cell is 0.185 x 250 = 46.3</t>
  </si>
  <si>
    <r>
      <t>What is your baseline sigma? (Approximately)</t>
    </r>
    <r>
      <rPr>
        <b/>
        <sz val="10"/>
        <color indexed="47"/>
        <rFont val="Arial"/>
        <family val="2"/>
      </rPr>
      <t>:::</t>
    </r>
  </si>
  <si>
    <r>
      <t>1</t>
    </r>
    <r>
      <rPr>
        <b/>
        <sz val="10"/>
        <color indexed="47"/>
        <rFont val="Arial"/>
        <family val="2"/>
      </rPr>
      <t>:::</t>
    </r>
  </si>
  <si>
    <r>
      <t>3</t>
    </r>
    <r>
      <rPr>
        <b/>
        <sz val="10"/>
        <color indexed="47"/>
        <rFont val="Arial"/>
        <family val="2"/>
      </rPr>
      <t>:::</t>
    </r>
  </si>
  <si>
    <r>
      <t>5</t>
    </r>
    <r>
      <rPr>
        <b/>
        <sz val="10"/>
        <color indexed="47"/>
        <rFont val="Arial"/>
        <family val="2"/>
      </rPr>
      <t>:::</t>
    </r>
  </si>
  <si>
    <r>
      <t>7</t>
    </r>
    <r>
      <rPr>
        <b/>
        <sz val="10"/>
        <color indexed="47"/>
        <rFont val="Arial"/>
        <family val="2"/>
      </rPr>
      <t>:::</t>
    </r>
  </si>
  <si>
    <t>:::</t>
  </si>
  <si>
    <t>d.  Expected number of viewers in this cell is 0.239 x 250 = 59.8</t>
  </si>
  <si>
    <t>62 [59.8]</t>
  </si>
  <si>
    <t>44 [46.3]</t>
  </si>
  <si>
    <t>54 [58.8]</t>
  </si>
  <si>
    <t>50 [45.3]</t>
  </si>
  <si>
    <t>25 [22.5]</t>
  </si>
  <si>
    <t>15 [17.5]</t>
  </si>
  <si>
    <t>Step 2.  Compare the OBSERVED  [EXPECTED]</t>
  </si>
  <si>
    <r>
      <t>(62-59.8)</t>
    </r>
    <r>
      <rPr>
        <b/>
        <vertAlign val="superscript"/>
        <sz val="10"/>
        <color indexed="61"/>
        <rFont val="Arial"/>
        <family val="2"/>
      </rPr>
      <t>2</t>
    </r>
    <r>
      <rPr>
        <b/>
        <sz val="10"/>
        <color indexed="61"/>
        <rFont val="Arial"/>
        <family val="2"/>
      </rPr>
      <t xml:space="preserve"> divided by 59.8 = 0.0809</t>
    </r>
  </si>
  <si>
    <r>
      <t>(54-58.8)</t>
    </r>
    <r>
      <rPr>
        <b/>
        <vertAlign val="superscript"/>
        <sz val="10"/>
        <color indexed="61"/>
        <rFont val="Arial"/>
        <family val="2"/>
      </rPr>
      <t>2</t>
    </r>
    <r>
      <rPr>
        <b/>
        <sz val="10"/>
        <color indexed="61"/>
        <rFont val="Arial"/>
        <family val="2"/>
      </rPr>
      <t xml:space="preserve"> divided by 58.8 = 0.3918</t>
    </r>
  </si>
  <si>
    <r>
      <t>(25-22.5)</t>
    </r>
    <r>
      <rPr>
        <b/>
        <vertAlign val="superscript"/>
        <sz val="10"/>
        <color indexed="61"/>
        <rFont val="Arial"/>
        <family val="2"/>
      </rPr>
      <t>2</t>
    </r>
    <r>
      <rPr>
        <b/>
        <sz val="10"/>
        <color indexed="61"/>
        <rFont val="Arial"/>
        <family val="2"/>
      </rPr>
      <t xml:space="preserve"> divided by 22.5 = 0.2778</t>
    </r>
  </si>
  <si>
    <r>
      <t>(44-46.3)</t>
    </r>
    <r>
      <rPr>
        <b/>
        <vertAlign val="superscript"/>
        <sz val="10"/>
        <color indexed="61"/>
        <rFont val="Arial"/>
        <family val="2"/>
      </rPr>
      <t>2</t>
    </r>
    <r>
      <rPr>
        <b/>
        <sz val="10"/>
        <color indexed="61"/>
        <rFont val="Arial"/>
        <family val="2"/>
      </rPr>
      <t xml:space="preserve"> divided by 46.3 = 0.1143</t>
    </r>
  </si>
  <si>
    <r>
      <t>(50-45.3)</t>
    </r>
    <r>
      <rPr>
        <b/>
        <vertAlign val="superscript"/>
        <sz val="10"/>
        <color indexed="61"/>
        <rFont val="Arial"/>
        <family val="2"/>
      </rPr>
      <t>2</t>
    </r>
    <r>
      <rPr>
        <b/>
        <sz val="10"/>
        <color indexed="61"/>
        <rFont val="Arial"/>
        <family val="2"/>
      </rPr>
      <t xml:space="preserve"> divided by 45.3 = 0.4876</t>
    </r>
  </si>
  <si>
    <r>
      <t>(15-17.5)</t>
    </r>
    <r>
      <rPr>
        <b/>
        <vertAlign val="superscript"/>
        <sz val="10"/>
        <color indexed="61"/>
        <rFont val="Arial"/>
        <family val="2"/>
      </rPr>
      <t>2</t>
    </r>
    <r>
      <rPr>
        <b/>
        <sz val="10"/>
        <color indexed="61"/>
        <rFont val="Arial"/>
        <family val="2"/>
      </rPr>
      <t xml:space="preserve"> divided by 59.8 = 0.3571</t>
    </r>
  </si>
  <si>
    <t>For the 2nd value…</t>
  </si>
  <si>
    <t>For the 4th value…</t>
  </si>
  <si>
    <t>For the 3rd value…</t>
  </si>
  <si>
    <t>For the 5th value…</t>
  </si>
  <si>
    <t>For the 6th value…</t>
  </si>
  <si>
    <t>The practice data follows:</t>
  </si>
  <si>
    <t xml:space="preserve">etc… </t>
  </si>
  <si>
    <t>Calculate the average student score necessary for the district to retain its federal funding.</t>
  </si>
  <si>
    <t>Chi-square</t>
  </si>
  <si>
    <t>What is the expected value for teacher A at 2.51 - 3.00?</t>
  </si>
  <si>
    <t>What is the expected value for teacher A at 2.01 - 2.50?</t>
  </si>
  <si>
    <t>What is the expected value for teacher A at 3.01 - 3.50?</t>
  </si>
  <si>
    <t>What is the expected value for teacher A at 3.51 - 4.00?</t>
  </si>
  <si>
    <t>What is the expected value for teacher B at 2.01 - 2.50?</t>
  </si>
  <si>
    <t>What is the expected value for teacher B at 2.51 - 3.00?</t>
  </si>
  <si>
    <t>What is the expected value for teacher B at 3.01 - 3.50?</t>
  </si>
  <si>
    <t>What is the expected value for teacher B at 3.51 - 4.00?</t>
  </si>
  <si>
    <t>What is the expected value for teacher C at 2.01 - 2.50?</t>
  </si>
  <si>
    <t>What is the expected value for teacher C at 2.51 - 3.00?</t>
  </si>
  <si>
    <t>What is the expected value for teacher C at 3.01 - 3.50?</t>
  </si>
  <si>
    <t>What is the expected value for teacher C at 3.51 - 4.00?</t>
  </si>
  <si>
    <t>Critical value:</t>
  </si>
  <si>
    <t>Reject the null?  (Y or N):</t>
  </si>
  <si>
    <t>Probability of detecting Teacher C / 3.51 - 4.00:</t>
  </si>
  <si>
    <t>Probability of detecting Teacher C / 3.01 - 3.50:</t>
  </si>
  <si>
    <t>Probability of detecting Teacher C / 2.51 - 3.00:</t>
  </si>
  <si>
    <t>Probability of detecting Teacher C / 2.01 - 2.50:</t>
  </si>
  <si>
    <t>Probability of detecting Teacher B / 3.51 - 4.00:</t>
  </si>
  <si>
    <t>Probability of detecting Teacher B / 3.01 - 3.50:</t>
  </si>
  <si>
    <t>Probability of detecting Teacher B / 2.51 - 3.00:</t>
  </si>
  <si>
    <t>Probability of detecting Teacher B / 2.01 - 2.50:</t>
  </si>
  <si>
    <t>Probability of detecting Teacher A / 3.51 - 4.00:</t>
  </si>
  <si>
    <t>Probability of detecting Teacher A / 3.01 - 3.50:</t>
  </si>
  <si>
    <t>Probability of detecting Teacher A / 2.51 - 3.00:</t>
  </si>
  <si>
    <t>Probability of detecting Teacher A / 2.01 - 2.50:</t>
  </si>
  <si>
    <t>Screening experiment</t>
  </si>
  <si>
    <t>Which?</t>
  </si>
  <si>
    <t>Mystery tool</t>
  </si>
  <si>
    <t>Type in your response here</t>
  </si>
  <si>
    <t>What is the SUM of SQUARES (SS) for FACTOR?</t>
  </si>
  <si>
    <t>SS-Factor</t>
  </si>
  <si>
    <t>DF-Factor</t>
  </si>
  <si>
    <t>MS-Factor</t>
  </si>
  <si>
    <t>SS-Error</t>
  </si>
  <si>
    <t>SS-Total</t>
  </si>
  <si>
    <t>DF-Error</t>
  </si>
  <si>
    <t>DF-Total</t>
  </si>
  <si>
    <t>MS-Error</t>
  </si>
  <si>
    <t>F-Calculated</t>
  </si>
  <si>
    <t>F-Critical</t>
  </si>
  <si>
    <t>What is the SUM of SQUARES (SS) for ERROR?</t>
  </si>
  <si>
    <t>What is the SUM of SQUARES (SS) TOTAL?</t>
  </si>
  <si>
    <t>What is the Degrees of Freedom (Df) for FACTOR?</t>
  </si>
  <si>
    <t>What is the Degrees of Freedom (Df) for the ERROR term?</t>
  </si>
  <si>
    <t>What is the Degrees of Freedom (Df) TOTAL?</t>
  </si>
  <si>
    <t>What is the MEAN SQUARED (MS) for FACTOR?</t>
  </si>
  <si>
    <t>What is the MEAN SQUARED (MS) for the ERROR term?</t>
  </si>
  <si>
    <t>What is the F Calculated value?</t>
  </si>
  <si>
    <t>What is F Critical value (from the table)?</t>
  </si>
  <si>
    <t>Optimal settings (+ and - for each)</t>
  </si>
  <si>
    <t>Will the district be able to maintain funding?</t>
  </si>
  <si>
    <t>Yes or no?</t>
  </si>
  <si>
    <t>DOE - Part 1 of the deliverable</t>
  </si>
  <si>
    <t>DOE - Part 2 of the deliverable</t>
  </si>
  <si>
    <t>What's next?</t>
  </si>
  <si>
    <t xml:space="preserve">     c.  Based on the results of steps a. and b., determine whether or not each of three factors have a significant </t>
  </si>
  <si>
    <t>Instructions (continued from above)</t>
  </si>
  <si>
    <t xml:space="preserve">Factor </t>
  </si>
  <si>
    <t>E</t>
  </si>
  <si>
    <t>G</t>
  </si>
  <si>
    <t>H</t>
  </si>
  <si>
    <t>I</t>
  </si>
  <si>
    <t>J</t>
  </si>
  <si>
    <t>Socio-Economics</t>
  </si>
  <si>
    <t>Two parents</t>
  </si>
  <si>
    <t xml:space="preserve">This green area is just for practice. </t>
  </si>
  <si>
    <t>showing you how to do it.</t>
  </si>
  <si>
    <t>How did you get 20?</t>
  </si>
  <si>
    <t>How did you get 33?</t>
  </si>
  <si>
    <t>For each of the three factors for which data is provided:</t>
  </si>
  <si>
    <t xml:space="preserve">The team determined that to confirm the validity of their screening experiment they should compare </t>
  </si>
  <si>
    <t xml:space="preserve">the test score results for some students that were at both the high setting and low setting within the last </t>
  </si>
  <si>
    <t>three years.  This would allow them to compare the impact of the factors for individual students.</t>
  </si>
  <si>
    <t>Which tool?</t>
  </si>
  <si>
    <t xml:space="preserve">Describe what you would do next.  </t>
  </si>
  <si>
    <t>Everyday Community Schools</t>
  </si>
  <si>
    <t>Cheryl Ruth</t>
  </si>
  <si>
    <t>Bill Moore</t>
  </si>
  <si>
    <t>Terry Mills</t>
  </si>
  <si>
    <t>David Zenith</t>
  </si>
  <si>
    <t>Kelly Smith</t>
  </si>
  <si>
    <t>Sally Goodman</t>
  </si>
  <si>
    <t>Randy Jones</t>
  </si>
  <si>
    <t>Jerry Timkin</t>
  </si>
  <si>
    <t>Joanne Ruez</t>
  </si>
  <si>
    <t>MEAP tests.</t>
  </si>
  <si>
    <t>BOE President</t>
  </si>
  <si>
    <t>Superintendent</t>
  </si>
  <si>
    <t>Asst. Super – Student Testing</t>
  </si>
  <si>
    <t>EHS Principal</t>
  </si>
  <si>
    <t>PTA – President</t>
  </si>
  <si>
    <t>Student Government President</t>
  </si>
  <si>
    <t>EEA (Teacher Union) President</t>
  </si>
  <si>
    <t>Normal Chamber of Commerce President</t>
  </si>
  <si>
    <t>Master Black Belt (EHS Asst Principal)</t>
  </si>
  <si>
    <t xml:space="preserve">Survey Question: What do you feel is the largest factor at </t>
  </si>
  <si>
    <t>You will also need to reference the data found in "The Project" tab.</t>
  </si>
  <si>
    <t>"Hypothesis statement?"</t>
  </si>
  <si>
    <t>"Write-up my conclusion?"</t>
  </si>
  <si>
    <t>Totals</t>
  </si>
  <si>
    <t>Chi Square statistic:</t>
  </si>
  <si>
    <t>One tail or two?</t>
  </si>
  <si>
    <t xml:space="preserve">2.  Write up the null hypothesis statement.  </t>
  </si>
  <si>
    <t xml:space="preserve">3.  Calculate the chi-square statistic and compare that with the </t>
  </si>
  <si>
    <t xml:space="preserve">     critical value for chi-square at a 95% confidence. </t>
  </si>
  <si>
    <t>Some help:</t>
  </si>
  <si>
    <t>"How does THIS help?"</t>
  </si>
  <si>
    <t>Key to terms:</t>
  </si>
  <si>
    <t>ANOVA</t>
  </si>
  <si>
    <t>df</t>
  </si>
  <si>
    <t>F</t>
  </si>
  <si>
    <t>MS</t>
  </si>
  <si>
    <t>SS</t>
  </si>
  <si>
    <t>Make a table…then fill in the ANOVA using the numbers from the table.</t>
  </si>
  <si>
    <t>Step 1.  Make a table (it is pretty easy)</t>
  </si>
  <si>
    <t>Table to assist in the calculations of ANOVA</t>
  </si>
  <si>
    <t>Sum</t>
  </si>
  <si>
    <t>n</t>
  </si>
  <si>
    <t xml:space="preserve">Step 2.  Determine total df.  </t>
  </si>
  <si>
    <t>Calc . F</t>
  </si>
  <si>
    <t>F Critical</t>
  </si>
  <si>
    <t>Factor</t>
  </si>
  <si>
    <t>Error</t>
  </si>
  <si>
    <t>Total</t>
  </si>
  <si>
    <t>Step 13.  Look up the F-table value.</t>
  </si>
  <si>
    <t>Step 14.  What is your conclusion?</t>
  </si>
  <si>
    <r>
      <t>Sum</t>
    </r>
    <r>
      <rPr>
        <b/>
        <vertAlign val="superscript"/>
        <sz val="10"/>
        <rFont val="Arial"/>
        <family val="2"/>
      </rPr>
      <t>2</t>
    </r>
    <r>
      <rPr>
        <b/>
        <sz val="10"/>
        <rFont val="Arial"/>
        <family val="2"/>
      </rPr>
      <t>/n</t>
    </r>
  </si>
  <si>
    <r>
      <t>ΣX</t>
    </r>
    <r>
      <rPr>
        <b/>
        <vertAlign val="superscript"/>
        <sz val="10"/>
        <rFont val="Arial"/>
        <family val="2"/>
      </rPr>
      <t>2</t>
    </r>
  </si>
  <si>
    <t>Extra Curr Activities</t>
  </si>
  <si>
    <t xml:space="preserve">  (-) Yes</t>
  </si>
  <si>
    <t xml:space="preserve">  (+) No</t>
  </si>
  <si>
    <t xml:space="preserve">                                                Levels for Factors</t>
  </si>
  <si>
    <t xml:space="preserve">  Trial</t>
  </si>
  <si>
    <t>Part 2 of the assignment</t>
  </si>
  <si>
    <t>(you must get the 'results' of</t>
  </si>
  <si>
    <t xml:space="preserve">your chosen experiment.  To </t>
  </si>
  <si>
    <t>get these results, you must</t>
  </si>
  <si>
    <t>first submit Part 1 to your</t>
  </si>
  <si>
    <t>instructor.)</t>
  </si>
  <si>
    <t>Student</t>
  </si>
  <si>
    <t>Teacher</t>
  </si>
  <si>
    <t>Style</t>
  </si>
  <si>
    <t>Grade</t>
  </si>
  <si>
    <t>GPA</t>
  </si>
  <si>
    <t>Comm Involv</t>
  </si>
  <si>
    <t>Attend</t>
  </si>
  <si>
    <t>Customer Group</t>
  </si>
  <si>
    <t>Teaching Style</t>
  </si>
  <si>
    <t>Grade Level</t>
  </si>
  <si>
    <t>Frequency of Response</t>
  </si>
  <si>
    <t>1 - the teacher the student had during the testing year</t>
  </si>
  <si>
    <t>2 - the teaching style of the teacher</t>
  </si>
  <si>
    <t>3 - the grade level of the student</t>
  </si>
  <si>
    <t>4 - whether or not the student was in special education</t>
  </si>
  <si>
    <t>5 - the socio-economic status of the family from which the student came</t>
  </si>
  <si>
    <t>6 - whether or no the student was from a two parent home</t>
  </si>
  <si>
    <t>8 - the GPA of the student</t>
  </si>
  <si>
    <t>9 - whether or not the student was involved in community activities outside of school</t>
  </si>
  <si>
    <t>10 - student attendance</t>
  </si>
  <si>
    <t>Board of Ed (7)</t>
  </si>
  <si>
    <t>N = 1000</t>
  </si>
  <si>
    <t>μ = 69.7</t>
  </si>
  <si>
    <t>σ = 11.55</t>
  </si>
  <si>
    <t>A student must score at or above 70% on the MEAP to meet the president's cut off score</t>
  </si>
  <si>
    <t>A</t>
  </si>
  <si>
    <t>B</t>
  </si>
  <si>
    <t>C</t>
  </si>
  <si>
    <t>2.01 - 2.50</t>
  </si>
  <si>
    <t># of Students w/ Given GPA</t>
  </si>
  <si>
    <t>2.51 - 3.00</t>
  </si>
  <si>
    <t>3.01 - 3.50</t>
  </si>
  <si>
    <t>3.51 - 4.00</t>
  </si>
  <si>
    <t>Socio-economic Status</t>
  </si>
  <si>
    <t>2 Parent Home</t>
  </si>
  <si>
    <t>Community Involvement</t>
  </si>
  <si>
    <t>Attendance</t>
  </si>
  <si>
    <t>Extra Curr</t>
  </si>
  <si>
    <t>STYLE</t>
  </si>
  <si>
    <t>Lecture</t>
  </si>
  <si>
    <t>Groups</t>
  </si>
  <si>
    <t>Yes</t>
  </si>
  <si>
    <t>No</t>
  </si>
  <si>
    <t>2 PARENT HOME</t>
  </si>
  <si>
    <t>COMM INVOLV</t>
  </si>
  <si>
    <t>Group Learning</t>
  </si>
  <si>
    <t>Self Directed</t>
  </si>
  <si>
    <t>Distance</t>
  </si>
  <si>
    <t>D</t>
  </si>
  <si>
    <t>(-)</t>
  </si>
  <si>
    <t>(+)</t>
  </si>
  <si>
    <t>&lt; 5 absences</t>
  </si>
  <si>
    <t>≥ 5 absences</t>
  </si>
  <si>
    <t>Objective:</t>
  </si>
  <si>
    <t>Data:</t>
  </si>
  <si>
    <t>Students (40)</t>
  </si>
  <si>
    <t>Parents (37)</t>
  </si>
  <si>
    <t>Teachers (96)</t>
  </si>
  <si>
    <t>Administrators (29)</t>
  </si>
  <si>
    <t>Community (61)</t>
  </si>
  <si>
    <t>examine the relationship between the GPA of students and the teacher they had.  They need</t>
  </si>
  <si>
    <t>to determine whether or not teacher choice impacts a student's GPA.</t>
  </si>
  <si>
    <t>1.  Utilize the data provided to determine with 95% confidence whether or not the choice of</t>
  </si>
  <si>
    <t xml:space="preserve">     teacher affects a student's GPA.</t>
  </si>
  <si>
    <t>1.  Use the data provided to conduct a one-way analysis of variance of the data.</t>
  </si>
  <si>
    <t>The team has determined that they can effectively conduct the experiment by using just two levels for each of the factors.</t>
  </si>
  <si>
    <t>They have also determined that the experiment will not be effective if there is confounding between main factors, or</t>
  </si>
  <si>
    <t>if there is confounding between main factors and two factor interactions.  The board of education has asked that the</t>
  </si>
  <si>
    <t>team minimize the costs associated with the experiment by conducting the fewest number of trials necessary to meet</t>
  </si>
  <si>
    <t>their recommendations.</t>
  </si>
  <si>
    <t>3.  Find the optimum settings for each of the four factors.</t>
  </si>
  <si>
    <t>5.  Assuming the district makes the changes to reach the optimum score, determine whether the district will</t>
  </si>
  <si>
    <t xml:space="preserve">      two submissions.]</t>
  </si>
  <si>
    <t>See results from DOE assignment.</t>
  </si>
  <si>
    <t>3.  Identify which factors (if any) have a more significant affect than the others on student scores on the MEAP.</t>
  </si>
  <si>
    <t>Trial</t>
  </si>
  <si>
    <t>Score</t>
  </si>
  <si>
    <t>-</t>
  </si>
  <si>
    <t>+</t>
  </si>
  <si>
    <t>1.  For each factor, calculate the difference between when it is set to the low, and when it is set to the high.</t>
  </si>
  <si>
    <t>1.  Using the information provided, and the learning and examples in the lectures (HINT, HINT), design an</t>
  </si>
  <si>
    <t xml:space="preserve">      experiment that meets the requirements of the team and the board of education.</t>
  </si>
  <si>
    <t>4.  Calculate the optimum average score. [Note: the team believes there is no interaction between any of the factors</t>
  </si>
  <si>
    <t xml:space="preserve">     so it is assuming that only the main factors have an affect on the test scores.  While this stance may be somewhat</t>
  </si>
  <si>
    <t xml:space="preserve">     between the main factors in this particular experiment.]</t>
  </si>
  <si>
    <t>2.  Determine whether or not teaching style has an impact on student test scores at the 5% significance level.</t>
  </si>
  <si>
    <t>7 - whether or not the student was involved in extra curricular activities</t>
  </si>
  <si>
    <t>Special Education</t>
  </si>
  <si>
    <t xml:space="preserve">     maintain its national funding. [Note: you will need to reference the solution for the Z-score exercise.]</t>
  </si>
  <si>
    <t>Help</t>
  </si>
  <si>
    <t>Instructions for you:</t>
  </si>
  <si>
    <t xml:space="preserve">Create a project charter based </t>
  </si>
  <si>
    <t>"Create a charter?"</t>
  </si>
  <si>
    <t>"The project scope?"</t>
  </si>
  <si>
    <t xml:space="preserve">The format for all of the deliverables is the same:  </t>
  </si>
  <si>
    <t>Read me</t>
  </si>
  <si>
    <t xml:space="preserve">to your instructor.  The tabs (bottom of each sheet) in this </t>
  </si>
  <si>
    <t xml:space="preserve">document contain all of the deliverables expected of you.  </t>
  </si>
  <si>
    <t>If you need help along the way, look for these special cells that have a red indicator</t>
  </si>
  <si>
    <t xml:space="preserve">You need to understand how to send your assignments (deliverables) </t>
  </si>
  <si>
    <t>Please read this page (in particular) very carefully.</t>
  </si>
  <si>
    <t>in the corner.  It looks like the "Read me" box to the right:</t>
  </si>
  <si>
    <t>Simply slide your cursor over the red-cornered cell and you will get more information.</t>
  </si>
  <si>
    <r>
      <t xml:space="preserve">Welcome!  </t>
    </r>
  </si>
  <si>
    <t xml:space="preserve">percentage of students meeting or exceeding cut off scores on state level achievement tests. </t>
  </si>
  <si>
    <t xml:space="preserve">The challenges that face education are very interesting indeed: unlike in manufacturing </t>
  </si>
  <si>
    <t xml:space="preserve">(where Six Sigma methodology was originally developed) the outcome is not a product that </t>
  </si>
  <si>
    <t xml:space="preserve">meets stated specifications, rather it is a student who is “prepared” to take his/her place in society. </t>
  </si>
  <si>
    <t>their state of preparedness.</t>
  </si>
  <si>
    <t xml:space="preserve">of questions answered correctly on the Michigan Educational Assessment Program (MEAP) – </t>
  </si>
  <si>
    <t xml:space="preserve">Michigan’s state level test.  This percentage of students meeting the cutoff score is well </t>
  </si>
  <si>
    <t xml:space="preserve">below the 70% of students who must meet the cutoff score for the district to continue to receive </t>
  </si>
  <si>
    <t xml:space="preserve">would mean cuts in programs and maybe even staff that the board of education (BOE), parents, </t>
  </si>
  <si>
    <t xml:space="preserve">community, students, and staff would find unacceptable, the board of education has directed </t>
  </si>
  <si>
    <t xml:space="preserve">you (the Six Sigma Black Belt) to conduct a project to improve the scores on next year’s </t>
  </si>
  <si>
    <t>Just to show you how this works, let's say the responses were as follows:</t>
  </si>
  <si>
    <t>This is a hypothetical example</t>
  </si>
  <si>
    <t>Then, you would create a cumulative percentage column.  Click once on any of the</t>
  </si>
  <si>
    <t xml:space="preserve">cumulative percentages to see the formula. </t>
  </si>
  <si>
    <t>Cumulative %</t>
  </si>
  <si>
    <t>..Back to the project itself...</t>
  </si>
  <si>
    <t xml:space="preserve">     The challenge for this project revolves around Everyday High School in Normal, Michigan. </t>
  </si>
  <si>
    <t>This green area is just for practice.  The project continues on the next page.</t>
  </si>
  <si>
    <t>Correction for the Mean</t>
  </si>
  <si>
    <t>degrees of freedom</t>
  </si>
  <si>
    <t>F statistic used to compare with the F-table value (aka 'critical value')</t>
  </si>
  <si>
    <t>Mean Square</t>
  </si>
  <si>
    <t>Sum of Squares</t>
  </si>
  <si>
    <r>
      <t>Step 3.  Determine df</t>
    </r>
    <r>
      <rPr>
        <b/>
        <vertAlign val="subscript"/>
        <sz val="10"/>
        <color indexed="14"/>
        <rFont val="Arial"/>
        <family val="2"/>
      </rPr>
      <t>FACTOR</t>
    </r>
  </si>
  <si>
    <r>
      <t>Step 6.  Calculate SS</t>
    </r>
    <r>
      <rPr>
        <b/>
        <vertAlign val="subscript"/>
        <sz val="10"/>
        <color indexed="14"/>
        <rFont val="Arial"/>
        <family val="2"/>
      </rPr>
      <t>FACTOR</t>
    </r>
    <r>
      <rPr>
        <b/>
        <sz val="10"/>
        <color indexed="14"/>
        <rFont val="Arial"/>
        <family val="2"/>
      </rPr>
      <t>: SUM</t>
    </r>
    <r>
      <rPr>
        <b/>
        <vertAlign val="superscript"/>
        <sz val="10"/>
        <color indexed="14"/>
        <rFont val="Arial"/>
        <family val="2"/>
      </rPr>
      <t>2</t>
    </r>
    <r>
      <rPr>
        <b/>
        <sz val="10"/>
        <color indexed="14"/>
        <rFont val="Arial"/>
        <family val="2"/>
      </rPr>
      <t>/n</t>
    </r>
    <r>
      <rPr>
        <b/>
        <vertAlign val="subscript"/>
        <sz val="10"/>
        <color indexed="14"/>
        <rFont val="Arial"/>
        <family val="2"/>
      </rPr>
      <t>TOTAL</t>
    </r>
    <r>
      <rPr>
        <b/>
        <sz val="10"/>
        <color indexed="14"/>
        <rFont val="Arial"/>
        <family val="2"/>
      </rPr>
      <t xml:space="preserve"> (from chart above) – CM = </t>
    </r>
  </si>
  <si>
    <r>
      <t>Step 7.  Calculate SS</t>
    </r>
    <r>
      <rPr>
        <b/>
        <vertAlign val="subscript"/>
        <sz val="10"/>
        <color indexed="14"/>
        <rFont val="Arial"/>
        <family val="2"/>
      </rPr>
      <t>ERROR</t>
    </r>
    <r>
      <rPr>
        <b/>
        <sz val="10"/>
        <color indexed="14"/>
        <rFont val="Arial"/>
        <family val="2"/>
      </rPr>
      <t>: SS</t>
    </r>
    <r>
      <rPr>
        <b/>
        <vertAlign val="subscript"/>
        <sz val="10"/>
        <color indexed="14"/>
        <rFont val="Arial"/>
        <family val="2"/>
      </rPr>
      <t>TOTAL</t>
    </r>
    <r>
      <rPr>
        <b/>
        <sz val="10"/>
        <color indexed="14"/>
        <rFont val="Arial"/>
        <family val="2"/>
      </rPr>
      <t xml:space="preserve">  – SS</t>
    </r>
    <r>
      <rPr>
        <b/>
        <vertAlign val="subscript"/>
        <sz val="10"/>
        <color indexed="14"/>
        <rFont val="Arial"/>
        <family val="2"/>
      </rPr>
      <t>FACTOR</t>
    </r>
    <r>
      <rPr>
        <b/>
        <sz val="10"/>
        <color indexed="14"/>
        <rFont val="Arial"/>
        <family val="2"/>
      </rPr>
      <t xml:space="preserve">  = </t>
    </r>
  </si>
  <si>
    <r>
      <t>Step 8.  Calculate MS</t>
    </r>
    <r>
      <rPr>
        <b/>
        <vertAlign val="subscript"/>
        <sz val="10"/>
        <color indexed="14"/>
        <rFont val="Arial"/>
        <family val="2"/>
      </rPr>
      <t>FACTOR</t>
    </r>
    <r>
      <rPr>
        <b/>
        <sz val="10"/>
        <color indexed="14"/>
        <rFont val="Arial"/>
        <family val="2"/>
      </rPr>
      <t>:  SS</t>
    </r>
    <r>
      <rPr>
        <b/>
        <vertAlign val="subscript"/>
        <sz val="10"/>
        <color indexed="14"/>
        <rFont val="Arial"/>
        <family val="2"/>
      </rPr>
      <t>FACTOR</t>
    </r>
    <r>
      <rPr>
        <b/>
        <sz val="10"/>
        <color indexed="14"/>
        <rFont val="Arial"/>
        <family val="2"/>
      </rPr>
      <t xml:space="preserve"> divided by df</t>
    </r>
    <r>
      <rPr>
        <b/>
        <vertAlign val="subscript"/>
        <sz val="10"/>
        <color indexed="14"/>
        <rFont val="Arial"/>
        <family val="2"/>
      </rPr>
      <t>FACTOR</t>
    </r>
    <r>
      <rPr>
        <b/>
        <sz val="10"/>
        <color indexed="14"/>
        <rFont val="Arial"/>
        <family val="2"/>
      </rPr>
      <t xml:space="preserve"> = </t>
    </r>
  </si>
  <si>
    <r>
      <t>Step 9.  Calculate df</t>
    </r>
    <r>
      <rPr>
        <b/>
        <vertAlign val="subscript"/>
        <sz val="10"/>
        <color indexed="14"/>
        <rFont val="Arial"/>
        <family val="2"/>
      </rPr>
      <t>ERROR</t>
    </r>
    <r>
      <rPr>
        <b/>
        <sz val="10"/>
        <color indexed="14"/>
        <rFont val="Arial"/>
        <family val="2"/>
      </rPr>
      <t>:  The df</t>
    </r>
    <r>
      <rPr>
        <b/>
        <vertAlign val="subscript"/>
        <sz val="10"/>
        <color indexed="14"/>
        <rFont val="Arial"/>
        <family val="2"/>
      </rPr>
      <t>TOTAL</t>
    </r>
    <r>
      <rPr>
        <b/>
        <sz val="10"/>
        <color indexed="14"/>
        <rFont val="Arial"/>
        <family val="2"/>
      </rPr>
      <t>…subtract from that the df</t>
    </r>
    <r>
      <rPr>
        <b/>
        <vertAlign val="subscript"/>
        <sz val="10"/>
        <color indexed="14"/>
        <rFont val="Arial"/>
        <family val="2"/>
      </rPr>
      <t>FACTOR</t>
    </r>
  </si>
  <si>
    <r>
      <t>Step 10.  Calculate MS</t>
    </r>
    <r>
      <rPr>
        <b/>
        <vertAlign val="subscript"/>
        <sz val="10"/>
        <color indexed="14"/>
        <rFont val="Arial"/>
        <family val="2"/>
      </rPr>
      <t>ERROR</t>
    </r>
    <r>
      <rPr>
        <b/>
        <sz val="10"/>
        <color indexed="14"/>
        <rFont val="Arial"/>
        <family val="2"/>
      </rPr>
      <t>:  SS</t>
    </r>
    <r>
      <rPr>
        <b/>
        <vertAlign val="subscript"/>
        <sz val="10"/>
        <color indexed="14"/>
        <rFont val="Arial"/>
        <family val="2"/>
      </rPr>
      <t>ERROR</t>
    </r>
    <r>
      <rPr>
        <b/>
        <sz val="10"/>
        <color indexed="14"/>
        <rFont val="Arial"/>
        <family val="2"/>
      </rPr>
      <t xml:space="preserve"> divided by df</t>
    </r>
    <r>
      <rPr>
        <b/>
        <vertAlign val="subscript"/>
        <sz val="10"/>
        <color indexed="14"/>
        <rFont val="Arial"/>
        <family val="2"/>
      </rPr>
      <t>ERROR</t>
    </r>
    <r>
      <rPr>
        <b/>
        <sz val="10"/>
        <color indexed="14"/>
        <rFont val="Arial"/>
        <family val="2"/>
      </rPr>
      <t xml:space="preserve"> = </t>
    </r>
  </si>
  <si>
    <r>
      <t>Step 11.  Calculate the F statistic: MS</t>
    </r>
    <r>
      <rPr>
        <b/>
        <vertAlign val="subscript"/>
        <sz val="10"/>
        <color indexed="14"/>
        <rFont val="Arial"/>
        <family val="2"/>
      </rPr>
      <t>FACTOR</t>
    </r>
    <r>
      <rPr>
        <b/>
        <sz val="10"/>
        <color indexed="14"/>
        <rFont val="Arial"/>
        <family val="2"/>
      </rPr>
      <t xml:space="preserve"> divided by MS</t>
    </r>
    <r>
      <rPr>
        <b/>
        <vertAlign val="subscript"/>
        <sz val="10"/>
        <color indexed="14"/>
        <rFont val="Arial"/>
        <family val="2"/>
      </rPr>
      <t>ERROR</t>
    </r>
    <r>
      <rPr>
        <b/>
        <sz val="10"/>
        <color indexed="14"/>
        <rFont val="Arial"/>
        <family val="2"/>
      </rPr>
      <t xml:space="preserve"> = </t>
    </r>
  </si>
  <si>
    <r>
      <t>Step 12.  The ANOVA table below should all be filled in by now with the exception of the F</t>
    </r>
    <r>
      <rPr>
        <b/>
        <vertAlign val="subscript"/>
        <sz val="10"/>
        <color indexed="14"/>
        <rFont val="Arial"/>
        <family val="2"/>
      </rPr>
      <t>CRITICAL</t>
    </r>
    <r>
      <rPr>
        <b/>
        <sz val="10"/>
        <color indexed="14"/>
        <rFont val="Arial"/>
        <family val="2"/>
      </rPr>
      <t xml:space="preserve"> value.</t>
    </r>
  </si>
  <si>
    <t>I'm lost</t>
  </si>
  <si>
    <t xml:space="preserve">designed experiment.  Once you have that approved, your instructor will send you back eight (8) numbers that will be </t>
  </si>
  <si>
    <t xml:space="preserve">your experiment results.  From those results you will need to determine the optimum average score.  </t>
  </si>
  <si>
    <r>
      <t xml:space="preserve">What to Send to Instructor: </t>
    </r>
    <r>
      <rPr>
        <b/>
        <sz val="10"/>
        <color indexed="14"/>
        <rFont val="Arial"/>
        <family val="2"/>
      </rPr>
      <t xml:space="preserve"> Note:  This is a 2-part assignment.</t>
    </r>
    <r>
      <rPr>
        <b/>
        <sz val="10"/>
        <color indexed="17"/>
        <rFont val="Arial"/>
        <family val="2"/>
      </rPr>
      <t xml:space="preserve">  First, you will need to show your instructor your</t>
    </r>
  </si>
  <si>
    <t>Optimal score</t>
  </si>
  <si>
    <t>1.  Your DOE. [You must submit this for approval in order to receive the results data you will need for the next</t>
  </si>
  <si>
    <t>2.  The optimum settings for each of the factors.</t>
  </si>
  <si>
    <t>3.  The optimum score.</t>
  </si>
  <si>
    <t>Analysis Of Variance</t>
  </si>
  <si>
    <t xml:space="preserve">     on the same plot (so they have the same scale).</t>
  </si>
  <si>
    <t>Let's say that data reveals the following counts for beach-related injuries for the month of July.</t>
  </si>
  <si>
    <t>Cuts from broken glass</t>
  </si>
  <si>
    <t>Surf boarding injuries</t>
  </si>
  <si>
    <t>Fishing related injuries</t>
  </si>
  <si>
    <t>Jelly fish stings</t>
  </si>
  <si>
    <t>Skim boarding accidents</t>
  </si>
  <si>
    <t>Hit with flying toy</t>
  </si>
  <si>
    <t>Jet Ski accidents</t>
  </si>
  <si>
    <t>Burns from grills</t>
  </si>
  <si>
    <t>Misc.</t>
  </si>
  <si>
    <t>Jet ski accidents</t>
  </si>
  <si>
    <t>Injury categories</t>
  </si>
  <si>
    <t>Sprained ankle</t>
  </si>
  <si>
    <t>Using the data below construct a Pareto chart (ref. page V-10 in the Six Sigma Black Belt Handbook)</t>
  </si>
  <si>
    <t xml:space="preserve">The team has now proven that the district will be able to maintain its federal funding </t>
  </si>
  <si>
    <t>if it can assure that the four main factors are set to their optimum settings.</t>
  </si>
  <si>
    <t xml:space="preserve">For each of the four factors make suggestions for the "next steps" that need </t>
  </si>
  <si>
    <t>to be taken to get these factors set to their optimum setting.</t>
  </si>
  <si>
    <t>What to Send to Instructor:</t>
  </si>
  <si>
    <t>Extra Curricular</t>
  </si>
  <si>
    <t xml:space="preserve">  (-) 9,10</t>
  </si>
  <si>
    <t xml:space="preserve">  (+) 11,12</t>
  </si>
  <si>
    <t xml:space="preserve">on testing students, and has tied federal funding (and thus some matching state funds) to a certain </t>
  </si>
  <si>
    <t xml:space="preserve">     The improvement program “No Child Left Behind” legislation has placed emphasis </t>
  </si>
  <si>
    <t>Last year only 49% of the students at the high school met the cutoff score of 70%</t>
  </si>
  <si>
    <t>federal funding.  Because losing the federal funding (approximately $2,000,000 per year)</t>
  </si>
  <si>
    <t>We realize that you could simply pick the two or three process components without actually creating</t>
  </si>
  <si>
    <t>likes to see simple charts where they don't have to analyze the data to see the picture.  That is why the</t>
  </si>
  <si>
    <t xml:space="preserve">Pareto Chart is used in the first place. </t>
  </si>
  <si>
    <t>the Pareto Chart, but we want you to actually create the Pareto Chart because in reality management</t>
  </si>
  <si>
    <t xml:space="preserve">A problem statement needs to be developed.  </t>
  </si>
  <si>
    <t>You are to calculate a Z-score, determine the percentage in specification,</t>
  </si>
  <si>
    <t>Sigma Levels</t>
  </si>
  <si>
    <t>6 sigma</t>
  </si>
  <si>
    <t>5 sigma</t>
  </si>
  <si>
    <t xml:space="preserve">4 sigma </t>
  </si>
  <si>
    <t>3 sigma</t>
  </si>
  <si>
    <t>2 sigma</t>
  </si>
  <si>
    <t>1 sigma</t>
  </si>
  <si>
    <t>We want you to determine baseline sigma.  (approximate is okay)</t>
  </si>
  <si>
    <t>We want you to calculate a chi-square statistic and compare it with the critical value</t>
  </si>
  <si>
    <t>to determine whether or not GPA is significantly related to another of the factors</t>
  </si>
  <si>
    <t>being studied (so as not to completely discount the survey data).  They chose to</t>
  </si>
  <si>
    <t>Education Project</t>
  </si>
  <si>
    <t>What is the control chart telling you?</t>
  </si>
  <si>
    <t>What is the average of subgroup 1?</t>
  </si>
  <si>
    <t>What is the average of subgroup 2?</t>
  </si>
  <si>
    <t>What is the average of subgroup 3?</t>
  </si>
  <si>
    <t>What is the average of subgroup 4?</t>
  </si>
  <si>
    <t>What is the average of subgroup 5?</t>
  </si>
  <si>
    <t>What is the average of subgroup 6?</t>
  </si>
  <si>
    <t>What is the average of subgroup 7?</t>
  </si>
  <si>
    <t>What is the average of subgroup 8?</t>
  </si>
  <si>
    <r>
      <t xml:space="preserve">Student </t>
    </r>
    <r>
      <rPr>
        <b/>
        <sz val="10"/>
        <color indexed="10"/>
        <rFont val="Arial"/>
        <family val="2"/>
      </rPr>
      <t>last</t>
    </r>
    <r>
      <rPr>
        <b/>
        <sz val="10"/>
        <rFont val="Arial"/>
        <family val="2"/>
      </rPr>
      <t xml:space="preserve"> name:</t>
    </r>
  </si>
  <si>
    <t>Deliverable:</t>
  </si>
  <si>
    <t>Project:</t>
  </si>
  <si>
    <t>There is a point out of control at subgroup #15.  I would try to figure out why that happened.  We would also recalculate the control limits because there is evidence the process has changed.</t>
  </si>
  <si>
    <t xml:space="preserve">Unfortunately, the definition of “prepared” is elusive.  Also unlike in manufacturing, public </t>
  </si>
  <si>
    <t xml:space="preserve">educational institutions cannot reject the materials they receive (students) as being defective </t>
  </si>
  <si>
    <t>and send them back – they must take students at whatever point they received them, and advance</t>
  </si>
  <si>
    <t xml:space="preserve">                       Education –  Project </t>
  </si>
  <si>
    <t>Deliverables include:</t>
  </si>
  <si>
    <t xml:space="preserve">Which is the better level for 2 PARENTS?     </t>
  </si>
  <si>
    <t xml:space="preserve">Which is the better level for TEACHER?      </t>
  </si>
  <si>
    <t xml:space="preserve">Which is the better level for STYLE?   </t>
  </si>
  <si>
    <t xml:space="preserve">Which is the better level for GRADE?   </t>
  </si>
  <si>
    <t xml:space="preserve">Which is the better level for SPECIAL ED?      </t>
  </si>
  <si>
    <t xml:space="preserve">Which is the better level for SOCIO-ECON?       </t>
  </si>
  <si>
    <t xml:space="preserve">Which is the better level for EXTRA CIRR?    </t>
  </si>
  <si>
    <t xml:space="preserve">Which is the better level for GPA?   </t>
  </si>
  <si>
    <t xml:space="preserve">Which is the better level for ABSENCES?    </t>
  </si>
  <si>
    <t xml:space="preserve">  (-) Teach A</t>
  </si>
  <si>
    <t xml:space="preserve">  (+) Teach B</t>
  </si>
  <si>
    <t xml:space="preserve">Which is the better level for Comm. Involve?    </t>
  </si>
  <si>
    <t>"Business Case?"</t>
  </si>
  <si>
    <t>"Problem Statement?"</t>
  </si>
  <si>
    <t xml:space="preserve">  (-) Group</t>
  </si>
  <si>
    <t xml:space="preserve">  (+) Lecture</t>
  </si>
  <si>
    <t xml:space="preserve">  (-) No</t>
  </si>
  <si>
    <t xml:space="preserve">  (+) Yes</t>
  </si>
  <si>
    <t>Instructions</t>
  </si>
  <si>
    <r>
      <t xml:space="preserve">   </t>
    </r>
    <r>
      <rPr>
        <b/>
        <sz val="10"/>
        <color indexed="17"/>
        <rFont val="Arial"/>
        <family val="2"/>
      </rPr>
      <t xml:space="preserve">  The next segment is in green font.  These are your instructions. </t>
    </r>
  </si>
  <si>
    <r>
      <t xml:space="preserve">   </t>
    </r>
    <r>
      <rPr>
        <b/>
        <sz val="10"/>
        <color indexed="12"/>
        <rFont val="Arial"/>
        <family val="2"/>
      </rPr>
      <t xml:space="preserve">  The blue font is the data (where applicable) that you will need to complete the deliverable.  </t>
    </r>
  </si>
  <si>
    <t>Software</t>
  </si>
  <si>
    <t>We are using Excel software for the projects.  You may use other software</t>
  </si>
  <si>
    <t>to complete your projects, but please 'report' your answers in the Excel format</t>
  </si>
  <si>
    <t>described below.</t>
  </si>
  <si>
    <t>You may complete your assignments with any version of Excel software.</t>
  </si>
  <si>
    <t>All assignments can easily be completed with a basic copy of Excel.</t>
  </si>
  <si>
    <t>There is also an Add-In feature which is available for Excel that can be helpful,</t>
  </si>
  <si>
    <t xml:space="preserve">although it is not required.   The Add-In feature comes free with each Excel package, </t>
  </si>
  <si>
    <t>although it may not be currently loaded into your copy of Excel.</t>
  </si>
  <si>
    <t>Following are the simple instruction for loading the Excel Add-ins for both Excel 2003</t>
  </si>
  <si>
    <t xml:space="preserve">and Excel 2007.  (Slide your cursor over the red-cornered cells to read) </t>
  </si>
  <si>
    <t>Excel 2003</t>
  </si>
  <si>
    <t>Excel 2007</t>
  </si>
  <si>
    <t>Excel Novice  - Please read</t>
  </si>
  <si>
    <t>Project Timeline</t>
  </si>
  <si>
    <t>Project charter (target week 3 or sooner)</t>
  </si>
  <si>
    <t>How to submit an Assignment</t>
  </si>
  <si>
    <t>In response to customers like you, we have added a peach-colored box</t>
  </si>
  <si>
    <t xml:space="preserve">for each deliverable.  We have done this to make it clear (and consistent) the </t>
  </si>
  <si>
    <t>areas of the project that will be reviewed to your instructor.</t>
  </si>
  <si>
    <t>Healthcare Project</t>
  </si>
  <si>
    <t>Baseline sigma (week 4 or sooner)</t>
  </si>
  <si>
    <t>Pareto (week 5 or sooner)</t>
  </si>
  <si>
    <t>z score (week 6 or sooner)</t>
  </si>
  <si>
    <t>Chi square (week 9 or sooner)</t>
  </si>
  <si>
    <t>Mystery tool (week 10 or sooner)</t>
  </si>
  <si>
    <t>ANOVA (week 11 or sooner)</t>
  </si>
  <si>
    <t>Screening experiment (week 12 or sooner)</t>
  </si>
  <si>
    <t>DOE ( week 14 or sooner)</t>
  </si>
  <si>
    <t>Next Steps (week 15 or sooner)</t>
  </si>
  <si>
    <t>What is the goal statement?</t>
  </si>
  <si>
    <t>What is the project scope? (See tip at right)</t>
  </si>
  <si>
    <t>"Goal Statement"</t>
  </si>
  <si>
    <t>Your "next steps" to ensure that each of the four factors gets set to its optimum setting.</t>
  </si>
  <si>
    <t>What steps would you implement in the education process at Normal High School?</t>
  </si>
  <si>
    <r>
      <t>simulation,</t>
    </r>
    <r>
      <rPr>
        <b/>
        <sz val="10"/>
        <color indexed="17"/>
        <rFont val="Arial"/>
        <family val="2"/>
      </rPr>
      <t xml:space="preserve"> but we do want to see what you come up with for four</t>
    </r>
  </si>
  <si>
    <t>(4) items:  Problem statement, business case, goal and project scope.</t>
  </si>
  <si>
    <t>Sigma Tip</t>
  </si>
  <si>
    <t>3.4 dissatisfied (defective) customer experiences per million (DPMO)</t>
  </si>
  <si>
    <t>233 DPMO</t>
  </si>
  <si>
    <t>6,210 DPMO</t>
  </si>
  <si>
    <t>66,810 DPMO</t>
  </si>
  <si>
    <t>308,770 DPMO</t>
  </si>
  <si>
    <t>697,672 DPMO</t>
  </si>
  <si>
    <t>If you want to skip this hypothetical problem, you can.</t>
  </si>
  <si>
    <t>Hypothetical problem  (This is NOT the project data which is why this is separated in a shaded box)</t>
  </si>
  <si>
    <t># of incidents</t>
  </si>
  <si>
    <r>
      <t xml:space="preserve">The project is below in </t>
    </r>
    <r>
      <rPr>
        <b/>
        <sz val="10"/>
        <color indexed="12"/>
        <rFont val="Arial"/>
        <family val="2"/>
      </rPr>
      <t>blue</t>
    </r>
    <r>
      <rPr>
        <b/>
        <sz val="10"/>
        <color indexed="56"/>
        <rFont val="Arial"/>
        <family val="2"/>
      </rPr>
      <t>.</t>
    </r>
  </si>
  <si>
    <t xml:space="preserve">The first thing you would have to do is sort the data from the largest count of injuries to the smallest. </t>
  </si>
  <si>
    <t xml:space="preserve"> It would look like this after sorting.</t>
  </si>
  <si>
    <t>Cum %</t>
  </si>
  <si>
    <t>Create a pareto chart in Excel 2003</t>
  </si>
  <si>
    <t>Create a pareto chart in Excel 2007</t>
  </si>
  <si>
    <r>
      <t xml:space="preserve">TARGET ASSIGNMENT DATE - </t>
    </r>
    <r>
      <rPr>
        <b/>
        <sz val="12"/>
        <rFont val="Arial"/>
        <family val="2"/>
      </rPr>
      <t xml:space="preserve"> Submit in Week 6 or earlier</t>
    </r>
  </si>
  <si>
    <t>Create a chart that looks like the practice problem (above), but with the project data (not the practice data).</t>
  </si>
  <si>
    <t>the mean score.  The team must determine how far the mean or average student test score</t>
  </si>
  <si>
    <r>
      <t xml:space="preserve">TARGET ASSIGNMENT DATE - </t>
    </r>
    <r>
      <rPr>
        <b/>
        <sz val="12"/>
        <rFont val="Arial"/>
        <family val="2"/>
      </rPr>
      <t xml:space="preserve"> Submit in Week 5 or earlier</t>
    </r>
  </si>
  <si>
    <r>
      <t xml:space="preserve">TARGET ASSIGNMENT DATE - </t>
    </r>
    <r>
      <rPr>
        <b/>
        <sz val="12"/>
        <rFont val="Arial"/>
        <family val="2"/>
      </rPr>
      <t xml:space="preserve"> Submit in Week 9 or earlier</t>
    </r>
  </si>
  <si>
    <r>
      <t xml:space="preserve">TARGET ASSIGNMENT DATE - </t>
    </r>
    <r>
      <rPr>
        <b/>
        <sz val="12"/>
        <rFont val="Arial"/>
        <family val="2"/>
      </rPr>
      <t xml:space="preserve"> Submit in Week 12 or earlier</t>
    </r>
  </si>
  <si>
    <r>
      <t xml:space="preserve">TARGET ASSIGNMENT DATE - </t>
    </r>
    <r>
      <rPr>
        <b/>
        <sz val="12"/>
        <rFont val="Arial"/>
        <family val="2"/>
      </rPr>
      <t xml:space="preserve"> Submit in Week 14 or earlier</t>
    </r>
  </si>
  <si>
    <t xml:space="preserve">thought.   Think of the z formula.  You will be solving for μ (average test score in the next </t>
  </si>
  <si>
    <t>Think about what you already know.  You know the standard deviation (because we assume</t>
  </si>
  <si>
    <t xml:space="preserve">You also know that 70% of students must meet the cut off score.  </t>
  </si>
  <si>
    <t>Hint</t>
  </si>
  <si>
    <t>Write your hypothesis statements and conclusion here.</t>
  </si>
  <si>
    <t>Type your calculated test statistic and your critical value here</t>
  </si>
  <si>
    <t>The answer to whether or not the district will maintain its federal funding.</t>
  </si>
  <si>
    <t>school year.)</t>
  </si>
  <si>
    <t>that the variation in test scores stays approximately the same across years.)</t>
  </si>
  <si>
    <r>
      <t xml:space="preserve">Step 4.  Calc. CM which is:  </t>
    </r>
    <r>
      <rPr>
        <b/>
        <sz val="12"/>
        <color indexed="14"/>
        <rFont val="Arial"/>
        <family val="2"/>
      </rPr>
      <t xml:space="preserve"> (</t>
    </r>
    <r>
      <rPr>
        <b/>
        <sz val="12"/>
        <color indexed="14"/>
        <rFont val="Calibri"/>
        <family val="2"/>
      </rPr>
      <t>∑X)</t>
    </r>
    <r>
      <rPr>
        <b/>
        <vertAlign val="superscript"/>
        <sz val="12"/>
        <color indexed="14"/>
        <rFont val="Calibri"/>
        <family val="2"/>
      </rPr>
      <t>2</t>
    </r>
    <r>
      <rPr>
        <b/>
        <sz val="12"/>
        <color indexed="14"/>
        <rFont val="Arial"/>
        <family val="2"/>
      </rPr>
      <t>/n</t>
    </r>
    <r>
      <rPr>
        <b/>
        <vertAlign val="superscript"/>
        <sz val="10"/>
        <color indexed="14"/>
        <rFont val="Arial"/>
        <family val="2"/>
      </rPr>
      <t xml:space="preserve">  </t>
    </r>
    <r>
      <rPr>
        <b/>
        <sz val="10"/>
        <color indexed="14"/>
        <rFont val="Arial"/>
        <family val="2"/>
      </rPr>
      <t xml:space="preserve">(which is </t>
    </r>
    <r>
      <rPr>
        <b/>
        <u val="single"/>
        <sz val="10"/>
        <color indexed="14"/>
        <rFont val="Arial"/>
        <family val="2"/>
      </rPr>
      <t xml:space="preserve">NOT THE SAME </t>
    </r>
    <r>
      <rPr>
        <b/>
        <sz val="10"/>
        <color indexed="14"/>
        <rFont val="Arial"/>
        <family val="2"/>
      </rPr>
      <t xml:space="preserve">AS </t>
    </r>
    <r>
      <rPr>
        <b/>
        <sz val="10"/>
        <color indexed="14"/>
        <rFont val="Calibri"/>
        <family val="2"/>
      </rPr>
      <t>∑</t>
    </r>
    <r>
      <rPr>
        <b/>
        <sz val="10"/>
        <color indexed="14"/>
        <rFont val="Arial"/>
        <family val="2"/>
      </rPr>
      <t>X</t>
    </r>
    <r>
      <rPr>
        <b/>
        <vertAlign val="superscript"/>
        <sz val="10"/>
        <color indexed="14"/>
        <rFont val="Arial"/>
        <family val="2"/>
      </rPr>
      <t xml:space="preserve">2 </t>
    </r>
    <r>
      <rPr>
        <b/>
        <sz val="10"/>
        <color indexed="14"/>
        <rFont val="Arial"/>
        <family val="2"/>
      </rPr>
      <t xml:space="preserve">listed above)  </t>
    </r>
  </si>
  <si>
    <r>
      <t>Step 5.  Calculate SS</t>
    </r>
    <r>
      <rPr>
        <b/>
        <vertAlign val="subscript"/>
        <sz val="10"/>
        <color indexed="14"/>
        <rFont val="Arial"/>
        <family val="2"/>
      </rPr>
      <t>TOTAL</t>
    </r>
    <r>
      <rPr>
        <b/>
        <sz val="10"/>
        <color indexed="14"/>
        <rFont val="Arial"/>
        <family val="2"/>
      </rPr>
      <t xml:space="preserve">:  </t>
    </r>
    <r>
      <rPr>
        <b/>
        <sz val="10"/>
        <color indexed="14"/>
        <rFont val="Calibri"/>
        <family val="2"/>
      </rPr>
      <t>∑X</t>
    </r>
    <r>
      <rPr>
        <b/>
        <vertAlign val="superscript"/>
        <sz val="10"/>
        <color indexed="14"/>
        <rFont val="Arial"/>
        <family val="2"/>
      </rPr>
      <t>2</t>
    </r>
    <r>
      <rPr>
        <b/>
        <vertAlign val="subscript"/>
        <sz val="10"/>
        <color indexed="14"/>
        <rFont val="Arial"/>
        <family val="2"/>
      </rPr>
      <t>TOTAL</t>
    </r>
    <r>
      <rPr>
        <b/>
        <vertAlign val="superscript"/>
        <sz val="10"/>
        <color indexed="14"/>
        <rFont val="Arial"/>
        <family val="2"/>
      </rPr>
      <t xml:space="preserve">  </t>
    </r>
    <r>
      <rPr>
        <b/>
        <sz val="10"/>
        <color indexed="14"/>
        <rFont val="Arial"/>
        <family val="2"/>
      </rPr>
      <t xml:space="preserve">– CM  = </t>
    </r>
  </si>
  <si>
    <t>Helpful tips:</t>
  </si>
  <si>
    <t>TEACHING STYLES</t>
  </si>
  <si>
    <t>ANOVA in Excel 2003</t>
  </si>
  <si>
    <t>ANOVA in Excel 2007</t>
  </si>
  <si>
    <t xml:space="preserve">  (-) &lt; 5 abs</t>
  </si>
  <si>
    <t xml:space="preserve">  (+) ≥ 5 absences</t>
  </si>
  <si>
    <t xml:space="preserve">  (-) 3 or above</t>
  </si>
  <si>
    <t xml:space="preserve">  (+) &lt; 3</t>
  </si>
  <si>
    <t xml:space="preserve">  (-) &gt; Poverty </t>
  </si>
  <si>
    <t xml:space="preserve">  (+) &lt; Poverty Line</t>
  </si>
  <si>
    <t>Excel 2003 Tip</t>
  </si>
  <si>
    <t>Excel 2007 Tip</t>
  </si>
  <si>
    <t>Avg when high</t>
  </si>
  <si>
    <t>Delta or change</t>
  </si>
  <si>
    <t>Avg when low</t>
  </si>
  <si>
    <t>The team is now convinced that there are four main factors that impact student scores on the MEAP tests and the other</t>
  </si>
  <si>
    <t xml:space="preserve">remaining factors are just noise.  They now want to conduct an experiment to calculate the impact of each of the factors </t>
  </si>
  <si>
    <t>on student MEAP scores.  They first must design the experiment, then conduct the experiment, then analyze the results.</t>
  </si>
  <si>
    <t xml:space="preserve">2.  Submit your DOE experiment design to the instructor for approval.  When it is approved you will receive the data </t>
  </si>
  <si>
    <t xml:space="preserve">     that the team collected when they conducted the experiment.</t>
  </si>
  <si>
    <t xml:space="preserve">     risky in other experiments, the team is confident that its team of experts is correct in assuming no interaction</t>
  </si>
  <si>
    <r>
      <t xml:space="preserve">TARGET ASSIGNMENT DATE - </t>
    </r>
    <r>
      <rPr>
        <b/>
        <sz val="12"/>
        <rFont val="Arial"/>
        <family val="2"/>
      </rPr>
      <t xml:space="preserve"> Submit in Week 10 or earlier</t>
    </r>
  </si>
  <si>
    <r>
      <t xml:space="preserve">TARGET ASSIGNMENT DATE - </t>
    </r>
    <r>
      <rPr>
        <b/>
        <sz val="12"/>
        <rFont val="Arial"/>
        <family val="2"/>
      </rPr>
      <t xml:space="preserve"> Submit in Week 11 or earlier</t>
    </r>
  </si>
  <si>
    <t>Excel 2003 instructions</t>
  </si>
  <si>
    <t>Excel 2007 instructions</t>
  </si>
  <si>
    <t>Excel 2007 example</t>
  </si>
  <si>
    <t>This spreadsheet tab provides illustrations of adding the DATA ANALYSIS capability to your  Excel software.</t>
  </si>
  <si>
    <t>If you see Data Analysis already listed under the Tools tab, you are set.  If you do not see Data Analysis</t>
  </si>
  <si>
    <t>follow the instructions in the Green tab.</t>
  </si>
  <si>
    <t>Excel 2003 or earlier versions of Excel example</t>
  </si>
  <si>
    <t>This spreadsheet tab provides illustrations of adding the DATA ANALYSIS capability to your 2007 Excel software.</t>
  </si>
  <si>
    <t>If you see Data Analysis already listed under the DATA tab, you are set.  If you do not see Data Analysis</t>
  </si>
  <si>
    <t>SAMPLE</t>
  </si>
  <si>
    <r>
      <t xml:space="preserve">Notice:  The shaded section below has a </t>
    </r>
    <r>
      <rPr>
        <b/>
        <u val="single"/>
        <sz val="10"/>
        <color indexed="56"/>
        <rFont val="Arial"/>
        <family val="2"/>
      </rPr>
      <t>practice problem</t>
    </r>
    <r>
      <rPr>
        <b/>
        <sz val="10"/>
        <color indexed="56"/>
        <rFont val="Arial"/>
        <family val="2"/>
      </rPr>
      <t xml:space="preserve"> intended to help you with this assignment. </t>
    </r>
  </si>
  <si>
    <r>
      <t xml:space="preserve">TARGET ASSIGNMENT DATE - </t>
    </r>
    <r>
      <rPr>
        <b/>
        <sz val="12"/>
        <rFont val="Arial"/>
        <family val="2"/>
      </rPr>
      <t xml:space="preserve"> Submit in Week 15 or earlier</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</si>
</sst>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F400]h:mm:ss\ AM/PM"/>
    <numFmt numFmtId="166" formatCode="[$-409]h:mm:ss\ AM/PM"/>
    <numFmt numFmtId="167" formatCode="h:mm;@"/>
    <numFmt numFmtId="168" formatCode="[$-409]dddd\,\ mmmm\ dd\,\ yyyy"/>
    <numFmt numFmtId="169" formatCode="0.E+00"/>
    <numFmt numFmtId="170" formatCode="0.0000"/>
    <numFmt numFmtId="171" formatCode="0.000000"/>
    <numFmt numFmtId="172" formatCode="00000"/>
    <numFmt numFmtId="173" formatCode="00000\-0000"/>
    <numFmt numFmtId="174" formatCode="[&lt;=9999999]###\-####;\(###\)\ ###\-####"/>
    <numFmt numFmtId="175" formatCode="0.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88">
    <font>
      <sz val="10"/>
      <name val="Arial"/>
      <family val="0"/>
    </font>
    <font>
      <b/>
      <sz val="10"/>
      <name val="Arial"/>
      <family val="2"/>
    </font>
    <font>
      <b/>
      <sz val="10"/>
      <color indexed="17"/>
      <name val="Arial"/>
      <family val="2"/>
    </font>
    <font>
      <b/>
      <sz val="10"/>
      <color indexed="10"/>
      <name val="Arial"/>
      <family val="2"/>
    </font>
    <font>
      <b/>
      <sz val="10"/>
      <color indexed="12"/>
      <name val="Arial"/>
      <family val="2"/>
    </font>
    <font>
      <sz val="10"/>
      <color indexed="12"/>
      <name val="Arial"/>
      <family val="2"/>
    </font>
    <font>
      <b/>
      <sz val="10"/>
      <color indexed="20"/>
      <name val="Arial"/>
      <family val="2"/>
    </font>
    <font>
      <sz val="10"/>
      <color indexed="17"/>
      <name val="Arial"/>
      <family val="2"/>
    </font>
    <font>
      <sz val="10"/>
      <color indexed="10"/>
      <name val="Arial"/>
      <family val="2"/>
    </font>
    <font>
      <b/>
      <sz val="12"/>
      <color indexed="12"/>
      <name val="Arial"/>
      <family val="2"/>
    </font>
    <font>
      <u val="single"/>
      <sz val="10"/>
      <color indexed="36"/>
      <name val="Arial"/>
      <family val="2"/>
    </font>
    <font>
      <u val="single"/>
      <sz val="10"/>
      <color indexed="12"/>
      <name val="Arial"/>
      <family val="2"/>
    </font>
    <font>
      <b/>
      <sz val="10"/>
      <color indexed="54"/>
      <name val="Arial"/>
      <family val="2"/>
    </font>
    <font>
      <b/>
      <sz val="10"/>
      <color indexed="14"/>
      <name val="Arial"/>
      <family val="2"/>
    </font>
    <font>
      <sz val="10"/>
      <color indexed="54"/>
      <name val="Arial"/>
      <family val="2"/>
    </font>
    <font>
      <sz val="10"/>
      <color indexed="14"/>
      <name val="Arial"/>
      <family val="2"/>
    </font>
    <font>
      <b/>
      <sz val="10"/>
      <color indexed="11"/>
      <name val="Arial"/>
      <family val="2"/>
    </font>
    <font>
      <b/>
      <sz val="10"/>
      <color indexed="61"/>
      <name val="Arial"/>
      <family val="2"/>
    </font>
    <font>
      <sz val="10"/>
      <color indexed="9"/>
      <name val="Arial"/>
      <family val="2"/>
    </font>
    <font>
      <b/>
      <sz val="10"/>
      <color indexed="9"/>
      <name val="Arial"/>
      <family val="2"/>
    </font>
    <font>
      <b/>
      <sz val="10"/>
      <color indexed="21"/>
      <name val="Arial"/>
      <family val="2"/>
    </font>
    <font>
      <sz val="10"/>
      <color indexed="21"/>
      <name val="Arial"/>
      <family val="2"/>
    </font>
    <font>
      <b/>
      <sz val="8"/>
      <name val="Tahoma"/>
      <family val="2"/>
    </font>
    <font>
      <sz val="8"/>
      <name val="Tahoma"/>
      <family val="2"/>
    </font>
    <font>
      <b/>
      <i/>
      <sz val="10"/>
      <color indexed="17"/>
      <name val="Arial"/>
      <family val="2"/>
    </font>
    <font>
      <b/>
      <sz val="10"/>
      <color indexed="57"/>
      <name val="Arial"/>
      <family val="2"/>
    </font>
    <font>
      <sz val="10"/>
      <color indexed="57"/>
      <name val="Arial"/>
      <family val="2"/>
    </font>
    <font>
      <b/>
      <sz val="10"/>
      <color indexed="60"/>
      <name val="Arial"/>
      <family val="2"/>
    </font>
    <font>
      <sz val="10"/>
      <color indexed="11"/>
      <name val="Arial"/>
      <family val="2"/>
    </font>
    <font>
      <sz val="10"/>
      <color indexed="20"/>
      <name val="Arial"/>
      <family val="2"/>
    </font>
    <font>
      <b/>
      <vertAlign val="superscript"/>
      <sz val="10"/>
      <name val="Arial"/>
      <family val="2"/>
    </font>
    <font>
      <b/>
      <sz val="8"/>
      <name val="Arial"/>
      <family val="2"/>
    </font>
    <font>
      <sz val="8"/>
      <name val="Arial"/>
      <family val="2"/>
    </font>
    <font>
      <b/>
      <sz val="10"/>
      <color indexed="18"/>
      <name val="Arial"/>
      <family val="2"/>
    </font>
    <font>
      <b/>
      <vertAlign val="subscript"/>
      <sz val="10"/>
      <color indexed="14"/>
      <name val="Arial"/>
      <family val="2"/>
    </font>
    <font>
      <b/>
      <vertAlign val="superscript"/>
      <sz val="10"/>
      <color indexed="14"/>
      <name val="Arial"/>
      <family val="2"/>
    </font>
    <font>
      <b/>
      <sz val="8"/>
      <color indexed="17"/>
      <name val="Arial"/>
      <family val="2"/>
    </font>
    <font>
      <sz val="10"/>
      <color indexed="61"/>
      <name val="Arial"/>
      <family val="2"/>
    </font>
    <font>
      <b/>
      <vertAlign val="superscript"/>
      <sz val="10"/>
      <color indexed="61"/>
      <name val="Arial"/>
      <family val="2"/>
    </font>
    <font>
      <b/>
      <sz val="10"/>
      <color indexed="47"/>
      <name val="Arial"/>
      <family val="2"/>
    </font>
    <font>
      <b/>
      <sz val="10"/>
      <color indexed="43"/>
      <name val="Arial"/>
      <family val="2"/>
    </font>
    <font>
      <b/>
      <sz val="10"/>
      <color indexed="42"/>
      <name val="Arial"/>
      <family val="2"/>
    </font>
    <font>
      <b/>
      <sz val="18"/>
      <name val="Arial"/>
      <family val="2"/>
    </font>
    <font>
      <b/>
      <sz val="12"/>
      <color indexed="14"/>
      <name val="Arial"/>
      <family val="2"/>
    </font>
    <font>
      <b/>
      <sz val="14"/>
      <name val="Arial"/>
      <family val="2"/>
    </font>
    <font>
      <b/>
      <sz val="20"/>
      <name val="Arial"/>
      <family val="2"/>
    </font>
    <font>
      <b/>
      <u val="single"/>
      <sz val="10"/>
      <name val="Arial"/>
      <family val="2"/>
    </font>
    <font>
      <sz val="14"/>
      <name val="Arial"/>
      <family val="2"/>
    </font>
    <font>
      <b/>
      <sz val="14"/>
      <color indexed="17"/>
      <name val="Arial"/>
      <family val="2"/>
    </font>
    <font>
      <b/>
      <sz val="12"/>
      <name val="Arial"/>
      <family val="2"/>
    </font>
    <font>
      <b/>
      <sz val="10"/>
      <color indexed="56"/>
      <name val="Arial"/>
      <family val="2"/>
    </font>
    <font>
      <b/>
      <sz val="12"/>
      <color indexed="14"/>
      <name val="Calibri"/>
      <family val="2"/>
    </font>
    <font>
      <b/>
      <vertAlign val="superscript"/>
      <sz val="12"/>
      <color indexed="14"/>
      <name val="Calibri"/>
      <family val="2"/>
    </font>
    <font>
      <b/>
      <u val="single"/>
      <sz val="10"/>
      <color indexed="14"/>
      <name val="Arial"/>
      <family val="2"/>
    </font>
    <font>
      <b/>
      <sz val="10"/>
      <color indexed="14"/>
      <name val="Calibri"/>
      <family val="2"/>
    </font>
    <font>
      <sz val="12"/>
      <name val="Arial"/>
      <family val="2"/>
    </font>
    <font>
      <b/>
      <u val="single"/>
      <sz val="10"/>
      <color indexed="56"/>
      <name val="Arial"/>
      <family val="2"/>
    </font>
    <font>
      <b/>
      <u val="single"/>
      <sz val="10"/>
      <color indexed="61"/>
      <name val="Arial"/>
      <family val="2"/>
    </font>
    <font>
      <b/>
      <sz val="11"/>
      <color indexed="11"/>
      <name val="Arial"/>
      <family val="2"/>
    </font>
    <font>
      <b/>
      <sz val="12"/>
      <color indexed="11"/>
      <name val="Arial"/>
      <family val="2"/>
    </font>
    <font>
      <b/>
      <sz val="14"/>
      <color indexed="12"/>
      <name val="Arial"/>
      <family val="2"/>
    </font>
    <font>
      <sz val="10"/>
      <color indexed="56"/>
      <name val="Arial"/>
      <family val="2"/>
    </font>
    <font>
      <sz val="8"/>
      <color indexed="56"/>
      <name val="Arial"/>
      <family val="2"/>
    </font>
    <font>
      <b/>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5"/>
      <color indexed="8"/>
      <name val="Arial"/>
      <family val="0"/>
    </font>
    <font>
      <sz val="2.1"/>
      <color indexed="8"/>
      <name val="Arial"/>
      <family val="0"/>
    </font>
    <font>
      <sz val="1.75"/>
      <color indexed="8"/>
      <name val="Arial"/>
      <family val="0"/>
    </font>
    <font>
      <b/>
      <sz val="1.75"/>
      <color indexed="8"/>
      <name val="Arial"/>
      <family val="0"/>
    </font>
    <font>
      <b/>
      <sz val="2"/>
      <color indexed="8"/>
      <name val="Arial"/>
      <family val="0"/>
    </font>
    <font>
      <sz val="10"/>
      <color indexed="8"/>
      <name val="Calibri"/>
      <family val="0"/>
    </font>
    <font>
      <sz val="17"/>
      <color indexed="63"/>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ck"/>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style="thick"/>
      <right style="thin"/>
      <top style="thin"/>
      <bottom style="thin"/>
    </border>
    <border>
      <left>
        <color indexed="63"/>
      </left>
      <right style="thick"/>
      <top>
        <color indexed="63"/>
      </top>
      <bottom style="thick"/>
    </border>
    <border>
      <left style="mediumDashed"/>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51"/>
      </left>
      <right>
        <color indexed="63"/>
      </right>
      <top style="thick">
        <color indexed="51"/>
      </top>
      <bottom>
        <color indexed="63"/>
      </bottom>
    </border>
    <border>
      <left>
        <color indexed="63"/>
      </left>
      <right>
        <color indexed="63"/>
      </right>
      <top style="thick">
        <color indexed="51"/>
      </top>
      <bottom>
        <color indexed="63"/>
      </bottom>
    </border>
    <border>
      <left>
        <color indexed="63"/>
      </left>
      <right style="thick">
        <color indexed="51"/>
      </right>
      <top style="thick">
        <color indexed="51"/>
      </top>
      <bottom>
        <color indexed="63"/>
      </bottom>
    </border>
    <border>
      <left style="thick">
        <color indexed="51"/>
      </left>
      <right>
        <color indexed="63"/>
      </right>
      <top>
        <color indexed="63"/>
      </top>
      <bottom>
        <color indexed="63"/>
      </bottom>
    </border>
    <border>
      <left>
        <color indexed="63"/>
      </left>
      <right style="thick">
        <color indexed="51"/>
      </right>
      <top>
        <color indexed="63"/>
      </top>
      <bottom>
        <color indexed="63"/>
      </bottom>
    </border>
    <border>
      <left style="thick">
        <color indexed="51"/>
      </left>
      <right>
        <color indexed="63"/>
      </right>
      <top>
        <color indexed="63"/>
      </top>
      <bottom style="thick">
        <color indexed="51"/>
      </bottom>
    </border>
    <border>
      <left>
        <color indexed="63"/>
      </left>
      <right>
        <color indexed="63"/>
      </right>
      <top>
        <color indexed="63"/>
      </top>
      <bottom style="thick">
        <color indexed="51"/>
      </bottom>
    </border>
    <border>
      <left>
        <color indexed="63"/>
      </left>
      <right style="thick">
        <color indexed="51"/>
      </right>
      <top>
        <color indexed="63"/>
      </top>
      <bottom style="thick">
        <color indexed="51"/>
      </bottom>
    </border>
    <border>
      <left>
        <color indexed="63"/>
      </left>
      <right>
        <color indexed="63"/>
      </right>
      <top style="thin"/>
      <bottom style="thin"/>
    </border>
    <border>
      <left style="mediumDashed"/>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9" borderId="0" applyNumberFormat="0" applyBorder="0" applyAlignment="0" applyProtection="0"/>
    <xf numFmtId="0" fontId="66" fillId="3" borderId="0" applyNumberFormat="0" applyBorder="0" applyAlignment="0" applyProtection="0"/>
    <xf numFmtId="0" fontId="67" fillId="20" borderId="1" applyNumberFormat="0" applyAlignment="0" applyProtection="0"/>
    <xf numFmtId="0" fontId="6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4"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7" borderId="1" applyNumberFormat="0" applyAlignment="0" applyProtection="0"/>
    <xf numFmtId="0" fontId="75" fillId="0" borderId="6" applyNumberFormat="0" applyFill="0" applyAlignment="0" applyProtection="0"/>
    <xf numFmtId="0" fontId="76" fillId="22" borderId="0" applyNumberFormat="0" applyBorder="0" applyAlignment="0" applyProtection="0"/>
    <xf numFmtId="0" fontId="0" fillId="0" borderId="0">
      <alignment/>
      <protection/>
    </xf>
    <xf numFmtId="0" fontId="0" fillId="23" borderId="7" applyNumberFormat="0" applyFont="0" applyAlignment="0" applyProtection="0"/>
    <xf numFmtId="0" fontId="77" fillId="20"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81">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horizontal="left"/>
    </xf>
    <xf numFmtId="0" fontId="1" fillId="0" borderId="0" xfId="0" applyFont="1" applyAlignment="1">
      <alignment horizontal="lef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4" fillId="0" borderId="15" xfId="0" applyFont="1" applyBorder="1" applyAlignment="1">
      <alignment/>
    </xf>
    <xf numFmtId="0" fontId="2"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horizontal="center"/>
    </xf>
    <xf numFmtId="0" fontId="12" fillId="0" borderId="0" xfId="0" applyNumberFormat="1" applyFont="1" applyFill="1" applyBorder="1" applyAlignment="1">
      <alignment/>
    </xf>
    <xf numFmtId="0" fontId="13" fillId="0" borderId="0" xfId="0" applyNumberFormat="1" applyFont="1" applyFill="1" applyBorder="1" applyAlignment="1">
      <alignment/>
    </xf>
    <xf numFmtId="0" fontId="15" fillId="0" borderId="0" xfId="0" applyFont="1" applyFill="1" applyBorder="1" applyAlignment="1">
      <alignment/>
    </xf>
    <xf numFmtId="0" fontId="0" fillId="0" borderId="0" xfId="0" applyFill="1" applyAlignment="1">
      <alignment/>
    </xf>
    <xf numFmtId="0" fontId="16" fillId="0" borderId="16" xfId="0" applyFont="1" applyFill="1" applyBorder="1" applyAlignment="1">
      <alignment horizontal="center"/>
    </xf>
    <xf numFmtId="0" fontId="1" fillId="0" borderId="0" xfId="0" applyNumberFormat="1" applyFont="1" applyFill="1" applyBorder="1" applyAlignment="1">
      <alignment/>
    </xf>
    <xf numFmtId="0" fontId="0" fillId="0" borderId="0" xfId="0" applyFill="1" applyBorder="1" applyAlignment="1">
      <alignment/>
    </xf>
    <xf numFmtId="0" fontId="2" fillId="0" borderId="0" xfId="0" applyNumberFormat="1" applyFont="1" applyFill="1" applyBorder="1" applyAlignment="1">
      <alignment/>
    </xf>
    <xf numFmtId="0" fontId="4" fillId="0" borderId="0" xfId="0" applyNumberFormat="1" applyFont="1" applyFill="1" applyBorder="1" applyAlignment="1">
      <alignment/>
    </xf>
    <xf numFmtId="0" fontId="0" fillId="0" borderId="0" xfId="0" applyFont="1" applyAlignment="1">
      <alignment horizontal="center"/>
    </xf>
    <xf numFmtId="0" fontId="4" fillId="0" borderId="0" xfId="0" applyNumberFormat="1" applyFont="1" applyBorder="1" applyAlignment="1">
      <alignment/>
    </xf>
    <xf numFmtId="0" fontId="0" fillId="0" borderId="0" xfId="0" applyBorder="1" applyAlignment="1">
      <alignment/>
    </xf>
    <xf numFmtId="0" fontId="0" fillId="0" borderId="0" xfId="0" applyFont="1" applyAlignment="1">
      <alignment/>
    </xf>
    <xf numFmtId="0" fontId="16" fillId="0" borderId="0" xfId="0" applyFont="1" applyFill="1" applyBorder="1" applyAlignment="1">
      <alignment horizontal="center" vertical="center"/>
    </xf>
    <xf numFmtId="0" fontId="1" fillId="7" borderId="0" xfId="0" applyFont="1" applyFill="1" applyBorder="1" applyAlignment="1">
      <alignment/>
    </xf>
    <xf numFmtId="0" fontId="1" fillId="0" borderId="0" xfId="0" applyFont="1" applyFill="1" applyAlignment="1">
      <alignment/>
    </xf>
    <xf numFmtId="0" fontId="20" fillId="0" borderId="0" xfId="0" applyFont="1" applyAlignment="1">
      <alignment/>
    </xf>
    <xf numFmtId="0" fontId="0" fillId="0" borderId="0" xfId="0" applyFont="1" applyAlignment="1">
      <alignment/>
    </xf>
    <xf numFmtId="0" fontId="21" fillId="0" borderId="0" xfId="0" applyFont="1" applyAlignment="1">
      <alignment/>
    </xf>
    <xf numFmtId="0"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0" fontId="2" fillId="0" borderId="0" xfId="0" applyNumberFormat="1" applyFont="1" applyAlignment="1">
      <alignment/>
    </xf>
    <xf numFmtId="0" fontId="2" fillId="0" borderId="0" xfId="0" applyFont="1" applyAlignment="1">
      <alignment/>
    </xf>
    <xf numFmtId="0" fontId="16" fillId="0" borderId="17" xfId="0" applyFont="1" applyFill="1" applyBorder="1" applyAlignment="1">
      <alignment horizontal="center"/>
    </xf>
    <xf numFmtId="0" fontId="2" fillId="0" borderId="0" xfId="0" applyNumberFormat="1" applyFont="1" applyAlignment="1">
      <alignment/>
    </xf>
    <xf numFmtId="0" fontId="3" fillId="0" borderId="0" xfId="0" applyFont="1" applyAlignment="1">
      <alignment/>
    </xf>
    <xf numFmtId="0" fontId="17" fillId="24" borderId="16" xfId="0" applyFont="1" applyFill="1" applyBorder="1" applyAlignment="1">
      <alignment horizontal="center" vertical="center"/>
    </xf>
    <xf numFmtId="0" fontId="0" fillId="7" borderId="0" xfId="0" applyFill="1" applyBorder="1" applyAlignment="1">
      <alignment/>
    </xf>
    <xf numFmtId="49" fontId="1" fillId="0" borderId="0" xfId="0" applyNumberFormat="1" applyFont="1" applyAlignment="1">
      <alignment/>
    </xf>
    <xf numFmtId="49" fontId="2" fillId="0" borderId="0" xfId="0" applyNumberFormat="1" applyFont="1" applyAlignment="1">
      <alignment/>
    </xf>
    <xf numFmtId="1" fontId="2" fillId="0" borderId="0" xfId="0" applyNumberFormat="1" applyFont="1" applyAlignment="1">
      <alignment/>
    </xf>
    <xf numFmtId="2" fontId="2" fillId="0" borderId="0" xfId="0" applyNumberFormat="1" applyFont="1" applyAlignment="1">
      <alignment/>
    </xf>
    <xf numFmtId="0" fontId="0" fillId="0" borderId="0" xfId="0" applyBorder="1" applyAlignment="1">
      <alignment/>
    </xf>
    <xf numFmtId="49" fontId="1" fillId="7" borderId="18" xfId="0" applyNumberFormat="1" applyFont="1" applyFill="1" applyBorder="1" applyAlignment="1">
      <alignment horizontal="left"/>
    </xf>
    <xf numFmtId="0" fontId="4" fillId="0" borderId="0" xfId="0" applyFont="1" applyBorder="1" applyAlignment="1">
      <alignment horizontal="center"/>
    </xf>
    <xf numFmtId="165" fontId="2" fillId="0" borderId="0" xfId="0" applyNumberFormat="1" applyFont="1" applyAlignment="1">
      <alignment/>
    </xf>
    <xf numFmtId="1" fontId="2" fillId="0" borderId="0" xfId="0" applyNumberFormat="1" applyFont="1" applyAlignment="1">
      <alignment horizontal="center"/>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0" fontId="2" fillId="0" borderId="0" xfId="0" applyFont="1" applyAlignment="1">
      <alignment/>
    </xf>
    <xf numFmtId="0" fontId="4" fillId="0" borderId="0" xfId="0" applyFont="1" applyFill="1" applyAlignment="1">
      <alignment/>
    </xf>
    <xf numFmtId="0" fontId="0" fillId="0" borderId="0" xfId="0" applyFill="1" applyBorder="1" applyAlignment="1">
      <alignment/>
    </xf>
    <xf numFmtId="0" fontId="1" fillId="7" borderId="0" xfId="0" applyFont="1" applyFill="1" applyBorder="1" applyAlignment="1">
      <alignment horizontal="center"/>
    </xf>
    <xf numFmtId="0" fontId="6" fillId="0" borderId="0" xfId="0" applyFont="1" applyFill="1" applyAlignment="1">
      <alignment/>
    </xf>
    <xf numFmtId="0" fontId="25" fillId="0" borderId="0" xfId="0" applyFont="1" applyAlignment="1">
      <alignment/>
    </xf>
    <xf numFmtId="0" fontId="26" fillId="0" borderId="0" xfId="0" applyFont="1" applyAlignment="1">
      <alignment/>
    </xf>
    <xf numFmtId="0" fontId="26" fillId="0" borderId="0" xfId="0" applyFont="1" applyAlignment="1">
      <alignment horizontal="right"/>
    </xf>
    <xf numFmtId="0" fontId="0" fillId="0" borderId="0" xfId="0" applyAlignment="1">
      <alignment horizontal="right"/>
    </xf>
    <xf numFmtId="0" fontId="25" fillId="0" borderId="0" xfId="0" applyFont="1" applyAlignment="1">
      <alignment horizontal="right"/>
    </xf>
    <xf numFmtId="0" fontId="2" fillId="0" borderId="0" xfId="0" applyFont="1" applyAlignment="1">
      <alignment horizontal="right"/>
    </xf>
    <xf numFmtId="0" fontId="27" fillId="0" borderId="0" xfId="0" applyFont="1" applyBorder="1" applyAlignment="1">
      <alignment horizontal="right"/>
    </xf>
    <xf numFmtId="0" fontId="27" fillId="0" borderId="0" xfId="0" applyFont="1" applyBorder="1" applyAlignment="1">
      <alignment/>
    </xf>
    <xf numFmtId="0" fontId="27" fillId="0" borderId="0" xfId="0" applyFont="1" applyBorder="1" applyAlignment="1">
      <alignment horizontal="left" indent="2"/>
    </xf>
    <xf numFmtId="0" fontId="27" fillId="0" borderId="0" xfId="0" applyFont="1" applyAlignment="1">
      <alignment/>
    </xf>
    <xf numFmtId="0" fontId="16" fillId="24" borderId="16" xfId="0" applyFont="1" applyFill="1" applyBorder="1" applyAlignment="1">
      <alignment horizontal="center"/>
    </xf>
    <xf numFmtId="0" fontId="29" fillId="0" borderId="0" xfId="0" applyFont="1" applyAlignment="1">
      <alignment horizontal="right"/>
    </xf>
    <xf numFmtId="0" fontId="4" fillId="0" borderId="0" xfId="0" applyFont="1" applyAlignment="1">
      <alignment horizontal="center" wrapText="1"/>
    </xf>
    <xf numFmtId="0" fontId="4" fillId="0" borderId="0" xfId="0" applyFont="1" applyAlignment="1">
      <alignment wrapText="1"/>
    </xf>
    <xf numFmtId="0" fontId="1" fillId="7" borderId="0" xfId="0" applyFont="1" applyFill="1" applyBorder="1" applyAlignment="1">
      <alignment/>
    </xf>
    <xf numFmtId="0" fontId="4" fillId="4" borderId="11" xfId="0" applyFont="1" applyFill="1" applyBorder="1" applyAlignment="1">
      <alignment/>
    </xf>
    <xf numFmtId="0" fontId="5" fillId="4" borderId="17" xfId="0" applyFont="1" applyFill="1" applyBorder="1" applyAlignment="1">
      <alignment/>
    </xf>
    <xf numFmtId="0" fontId="4" fillId="4" borderId="17" xfId="0" applyFont="1" applyFill="1" applyBorder="1" applyAlignment="1">
      <alignment/>
    </xf>
    <xf numFmtId="0" fontId="5" fillId="4" borderId="19" xfId="0" applyFont="1" applyFill="1" applyBorder="1" applyAlignment="1">
      <alignment/>
    </xf>
    <xf numFmtId="0" fontId="4" fillId="4" borderId="20" xfId="0" applyFont="1" applyFill="1" applyBorder="1" applyAlignment="1">
      <alignment/>
    </xf>
    <xf numFmtId="0" fontId="5" fillId="4" borderId="0" xfId="0" applyFont="1" applyFill="1" applyBorder="1" applyAlignment="1">
      <alignment/>
    </xf>
    <xf numFmtId="0" fontId="4" fillId="4" borderId="0" xfId="0" applyFont="1" applyFill="1" applyBorder="1" applyAlignment="1">
      <alignment/>
    </xf>
    <xf numFmtId="0" fontId="5" fillId="4" borderId="21" xfId="0" applyFont="1" applyFill="1" applyBorder="1" applyAlignment="1">
      <alignment/>
    </xf>
    <xf numFmtId="0" fontId="4" fillId="4" borderId="22" xfId="0" applyFont="1" applyFill="1" applyBorder="1" applyAlignment="1">
      <alignment/>
    </xf>
    <xf numFmtId="0" fontId="5" fillId="4" borderId="23" xfId="0" applyFont="1" applyFill="1" applyBorder="1" applyAlignment="1">
      <alignment/>
    </xf>
    <xf numFmtId="0" fontId="4" fillId="4" borderId="23" xfId="0" applyFont="1" applyFill="1" applyBorder="1" applyAlignment="1">
      <alignment/>
    </xf>
    <xf numFmtId="0" fontId="5" fillId="4" borderId="15" xfId="0" applyFont="1" applyFill="1" applyBorder="1" applyAlignment="1">
      <alignment/>
    </xf>
    <xf numFmtId="0" fontId="4" fillId="24" borderId="10" xfId="0" applyFont="1" applyFill="1" applyBorder="1" applyAlignment="1">
      <alignment horizontal="center"/>
    </xf>
    <xf numFmtId="0" fontId="4" fillId="24" borderId="24" xfId="0" applyFont="1" applyFill="1" applyBorder="1" applyAlignment="1">
      <alignment horizontal="center"/>
    </xf>
    <xf numFmtId="0" fontId="31" fillId="0" borderId="0" xfId="0" applyFont="1" applyAlignment="1">
      <alignment/>
    </xf>
    <xf numFmtId="0" fontId="13" fillId="0" borderId="0" xfId="0" applyFont="1" applyAlignment="1">
      <alignment/>
    </xf>
    <xf numFmtId="0" fontId="4" fillId="24" borderId="25" xfId="0" applyFont="1" applyFill="1" applyBorder="1" applyAlignment="1">
      <alignment horizontal="center"/>
    </xf>
    <xf numFmtId="0" fontId="4" fillId="24" borderId="26" xfId="0" applyFont="1" applyFill="1" applyBorder="1" applyAlignment="1">
      <alignment horizontal="center"/>
    </xf>
    <xf numFmtId="0" fontId="4" fillId="24" borderId="27" xfId="0" applyFont="1" applyFill="1" applyBorder="1" applyAlignment="1">
      <alignment horizontal="center"/>
    </xf>
    <xf numFmtId="0" fontId="4" fillId="24" borderId="28" xfId="0" applyFont="1" applyFill="1" applyBorder="1" applyAlignment="1">
      <alignment horizontal="center"/>
    </xf>
    <xf numFmtId="0" fontId="4" fillId="24" borderId="29" xfId="0" applyFont="1" applyFill="1" applyBorder="1" applyAlignment="1">
      <alignment horizontal="center"/>
    </xf>
    <xf numFmtId="0" fontId="4" fillId="24" borderId="30" xfId="0" applyFont="1" applyFill="1" applyBorder="1" applyAlignment="1">
      <alignment horizontal="center"/>
    </xf>
    <xf numFmtId="0" fontId="4" fillId="24" borderId="31" xfId="0" applyFont="1" applyFill="1" applyBorder="1" applyAlignment="1">
      <alignment horizontal="center"/>
    </xf>
    <xf numFmtId="0" fontId="4" fillId="24" borderId="32" xfId="0" applyFont="1" applyFill="1" applyBorder="1" applyAlignment="1">
      <alignment horizontal="center"/>
    </xf>
    <xf numFmtId="0" fontId="4" fillId="24" borderId="33" xfId="0" applyFont="1" applyFill="1" applyBorder="1" applyAlignment="1">
      <alignment horizontal="center"/>
    </xf>
    <xf numFmtId="0" fontId="27" fillId="4" borderId="0" xfId="0" applyFont="1" applyFill="1" applyBorder="1" applyAlignment="1">
      <alignment/>
    </xf>
    <xf numFmtId="0" fontId="27" fillId="4" borderId="0" xfId="0" applyFont="1" applyFill="1" applyBorder="1" applyAlignment="1">
      <alignment horizontal="right"/>
    </xf>
    <xf numFmtId="0" fontId="27" fillId="4" borderId="0" xfId="0" applyFont="1" applyFill="1" applyBorder="1" applyAlignment="1">
      <alignment horizontal="right"/>
    </xf>
    <xf numFmtId="0" fontId="0" fillId="4" borderId="0" xfId="0" applyFill="1" applyBorder="1" applyAlignment="1">
      <alignment/>
    </xf>
    <xf numFmtId="0" fontId="27" fillId="4" borderId="0" xfId="0" applyFont="1" applyFill="1" applyBorder="1" applyAlignment="1">
      <alignment/>
    </xf>
    <xf numFmtId="0" fontId="27" fillId="4" borderId="0" xfId="0" applyFont="1" applyFill="1" applyBorder="1" applyAlignment="1">
      <alignment horizontal="center"/>
    </xf>
    <xf numFmtId="0" fontId="16" fillId="4" borderId="0" xfId="0" applyFont="1" applyFill="1" applyBorder="1" applyAlignment="1">
      <alignment horizontal="right"/>
    </xf>
    <xf numFmtId="0" fontId="16" fillId="4" borderId="0" xfId="0" applyFont="1" applyFill="1" applyBorder="1" applyAlignment="1">
      <alignment horizontal="center"/>
    </xf>
    <xf numFmtId="170" fontId="27" fillId="24" borderId="16" xfId="0" applyNumberFormat="1" applyFont="1" applyFill="1" applyBorder="1" applyAlignment="1">
      <alignment horizontal="center"/>
    </xf>
    <xf numFmtId="1" fontId="27" fillId="24" borderId="16" xfId="0" applyNumberFormat="1" applyFont="1" applyFill="1" applyBorder="1" applyAlignment="1">
      <alignment horizontal="center"/>
    </xf>
    <xf numFmtId="0" fontId="4" fillId="24" borderId="16" xfId="0" applyFont="1" applyFill="1" applyBorder="1" applyAlignment="1">
      <alignment horizontal="center"/>
    </xf>
    <xf numFmtId="0" fontId="13" fillId="4" borderId="0" xfId="0" applyFont="1" applyFill="1" applyBorder="1" applyAlignment="1">
      <alignment/>
    </xf>
    <xf numFmtId="0" fontId="13" fillId="4" borderId="0" xfId="0" applyFont="1" applyFill="1" applyBorder="1" applyAlignment="1">
      <alignment horizontal="left"/>
    </xf>
    <xf numFmtId="0" fontId="13" fillId="4" borderId="0" xfId="0" applyFont="1" applyFill="1" applyBorder="1" applyAlignment="1">
      <alignment/>
    </xf>
    <xf numFmtId="0" fontId="13" fillId="4" borderId="0" xfId="0" applyFont="1" applyFill="1" applyBorder="1" applyAlignment="1">
      <alignment horizontal="right"/>
    </xf>
    <xf numFmtId="0" fontId="13" fillId="4" borderId="0" xfId="0" applyFont="1" applyFill="1" applyBorder="1" applyAlignment="1">
      <alignment horizontal="left" indent="2"/>
    </xf>
    <xf numFmtId="0" fontId="13" fillId="4" borderId="0" xfId="0" applyFont="1" applyFill="1" applyBorder="1" applyAlignment="1">
      <alignment horizontal="center"/>
    </xf>
    <xf numFmtId="0" fontId="13" fillId="4" borderId="0" xfId="0" applyFont="1" applyFill="1" applyBorder="1" applyAlignment="1">
      <alignment horizontal="left" indent="2"/>
    </xf>
    <xf numFmtId="0" fontId="13" fillId="24" borderId="16" xfId="0" applyFont="1" applyFill="1" applyBorder="1" applyAlignment="1">
      <alignment horizontal="center"/>
    </xf>
    <xf numFmtId="170" fontId="13" fillId="24" borderId="16" xfId="0" applyNumberFormat="1" applyFont="1" applyFill="1" applyBorder="1" applyAlignment="1">
      <alignment horizontal="center"/>
    </xf>
    <xf numFmtId="1" fontId="13" fillId="24" borderId="16" xfId="0" applyNumberFormat="1" applyFont="1" applyFill="1" applyBorder="1" applyAlignment="1">
      <alignment horizontal="center"/>
    </xf>
    <xf numFmtId="0" fontId="1" fillId="4" borderId="0" xfId="0" applyFont="1" applyFill="1" applyBorder="1" applyAlignment="1">
      <alignment/>
    </xf>
    <xf numFmtId="0" fontId="4" fillId="0" borderId="16" xfId="0" applyFont="1" applyBorder="1" applyAlignment="1">
      <alignment horizontal="center"/>
    </xf>
    <xf numFmtId="0" fontId="4" fillId="24" borderId="24" xfId="0" applyFont="1" applyFill="1" applyBorder="1" applyAlignment="1">
      <alignment horizontal="right"/>
    </xf>
    <xf numFmtId="0" fontId="4" fillId="24" borderId="10" xfId="0" applyFont="1" applyFill="1" applyBorder="1" applyAlignment="1">
      <alignment horizontal="left"/>
    </xf>
    <xf numFmtId="0" fontId="4" fillId="24" borderId="16" xfId="0" applyFont="1" applyFill="1" applyBorder="1" applyAlignment="1">
      <alignment horizontal="left"/>
    </xf>
    <xf numFmtId="0" fontId="4" fillId="24" borderId="16" xfId="0" applyFont="1" applyFill="1" applyBorder="1" applyAlignment="1">
      <alignment horizontal="right"/>
    </xf>
    <xf numFmtId="49" fontId="9" fillId="24" borderId="16" xfId="0" applyNumberFormat="1" applyFont="1" applyFill="1" applyBorder="1" applyAlignment="1">
      <alignment horizontal="center"/>
    </xf>
    <xf numFmtId="0" fontId="13" fillId="4" borderId="0" xfId="0" applyFont="1" applyFill="1" applyBorder="1" applyAlignment="1">
      <alignment horizontal="center"/>
    </xf>
    <xf numFmtId="0" fontId="2" fillId="0" borderId="0" xfId="0" applyFont="1" applyFill="1" applyAlignment="1">
      <alignment/>
    </xf>
    <xf numFmtId="0" fontId="4" fillId="0" borderId="0" xfId="0" applyFont="1" applyFill="1" applyAlignment="1">
      <alignment horizontal="center"/>
    </xf>
    <xf numFmtId="0" fontId="31" fillId="0" borderId="0" xfId="0" applyFont="1" applyFill="1" applyAlignment="1">
      <alignment/>
    </xf>
    <xf numFmtId="0" fontId="36" fillId="0" borderId="0" xfId="0" applyFont="1" applyAlignment="1">
      <alignment/>
    </xf>
    <xf numFmtId="0" fontId="4" fillId="0" borderId="0" xfId="0" applyFont="1" applyFill="1" applyBorder="1" applyAlignment="1">
      <alignment horizontal="center"/>
    </xf>
    <xf numFmtId="0" fontId="32"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left"/>
    </xf>
    <xf numFmtId="0" fontId="4" fillId="24" borderId="16" xfId="0" applyFont="1" applyFill="1" applyBorder="1" applyAlignment="1">
      <alignment horizontal="center" wrapText="1"/>
    </xf>
    <xf numFmtId="0" fontId="4" fillId="0" borderId="16" xfId="0" applyFont="1" applyFill="1" applyBorder="1" applyAlignment="1">
      <alignment horizontal="center"/>
    </xf>
    <xf numFmtId="0" fontId="4" fillId="0" borderId="0" xfId="0" applyFont="1" applyFill="1" applyBorder="1" applyAlignment="1">
      <alignment/>
    </xf>
    <xf numFmtId="0" fontId="0" fillId="24" borderId="0" xfId="0"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0" fillId="0" borderId="0" xfId="0" applyFont="1" applyFill="1" applyBorder="1" applyAlignment="1">
      <alignment/>
    </xf>
    <xf numFmtId="0" fontId="20" fillId="0" borderId="0" xfId="0" applyFont="1" applyFill="1" applyBorder="1" applyAlignment="1">
      <alignment/>
    </xf>
    <xf numFmtId="0" fontId="20" fillId="0" borderId="0" xfId="0" applyFont="1" applyFill="1" applyAlignment="1">
      <alignment/>
    </xf>
    <xf numFmtId="0" fontId="0" fillId="0" borderId="0" xfId="0" applyFont="1" applyFill="1" applyAlignment="1">
      <alignment/>
    </xf>
    <xf numFmtId="0" fontId="21" fillId="0" borderId="0" xfId="0" applyFont="1" applyFill="1" applyBorder="1" applyAlignment="1">
      <alignment/>
    </xf>
    <xf numFmtId="0" fontId="21" fillId="0" borderId="0" xfId="0" applyFont="1" applyFill="1" applyAlignment="1">
      <alignment/>
    </xf>
    <xf numFmtId="0" fontId="2" fillId="0" borderId="0" xfId="0" applyFont="1" applyBorder="1" applyAlignment="1">
      <alignment/>
    </xf>
    <xf numFmtId="3" fontId="4" fillId="0" borderId="0" xfId="0" applyNumberFormat="1" applyFont="1" applyAlignment="1">
      <alignment/>
    </xf>
    <xf numFmtId="0" fontId="1" fillId="7" borderId="0" xfId="0" applyFont="1" applyFill="1" applyBorder="1" applyAlignment="1">
      <alignment vertical="center"/>
    </xf>
    <xf numFmtId="0" fontId="1" fillId="7" borderId="34" xfId="0" applyFont="1" applyFill="1" applyBorder="1" applyAlignment="1">
      <alignment/>
    </xf>
    <xf numFmtId="0" fontId="0" fillId="7" borderId="35" xfId="0" applyFill="1" applyBorder="1" applyAlignment="1">
      <alignment/>
    </xf>
    <xf numFmtId="0" fontId="1" fillId="7" borderId="35" xfId="0" applyFont="1" applyFill="1" applyBorder="1" applyAlignment="1">
      <alignment/>
    </xf>
    <xf numFmtId="0" fontId="1" fillId="7" borderId="36" xfId="0" applyFont="1" applyFill="1" applyBorder="1" applyAlignment="1">
      <alignment/>
    </xf>
    <xf numFmtId="0" fontId="1" fillId="7" borderId="37" xfId="0" applyFont="1" applyFill="1" applyBorder="1" applyAlignment="1">
      <alignment/>
    </xf>
    <xf numFmtId="0" fontId="1" fillId="7" borderId="38" xfId="0" applyFont="1" applyFill="1" applyBorder="1" applyAlignment="1">
      <alignment/>
    </xf>
    <xf numFmtId="0" fontId="1" fillId="7" borderId="39" xfId="0" applyFont="1" applyFill="1" applyBorder="1" applyAlignment="1">
      <alignment/>
    </xf>
    <xf numFmtId="0" fontId="1" fillId="7" borderId="40" xfId="0" applyFont="1" applyFill="1" applyBorder="1" applyAlignment="1">
      <alignment/>
    </xf>
    <xf numFmtId="0" fontId="1" fillId="7" borderId="41" xfId="0" applyFont="1" applyFill="1" applyBorder="1" applyAlignment="1">
      <alignment/>
    </xf>
    <xf numFmtId="0" fontId="1" fillId="7" borderId="37" xfId="0" applyFont="1" applyFill="1" applyBorder="1" applyAlignment="1">
      <alignment vertical="center"/>
    </xf>
    <xf numFmtId="0" fontId="1" fillId="0" borderId="0" xfId="0" applyNumberFormat="1" applyFont="1" applyBorder="1" applyAlignment="1">
      <alignment/>
    </xf>
    <xf numFmtId="0" fontId="1" fillId="7" borderId="35" xfId="0" applyFont="1" applyFill="1" applyBorder="1" applyAlignment="1">
      <alignment vertical="center"/>
    </xf>
    <xf numFmtId="0" fontId="1" fillId="7" borderId="40" xfId="0" applyFont="1" applyFill="1" applyBorder="1" applyAlignment="1">
      <alignment vertical="center"/>
    </xf>
    <xf numFmtId="0" fontId="1" fillId="7" borderId="40" xfId="0" applyFont="1" applyFill="1" applyBorder="1" applyAlignment="1">
      <alignment horizontal="right"/>
    </xf>
    <xf numFmtId="0" fontId="16" fillId="0" borderId="24" xfId="0" applyFont="1" applyFill="1" applyBorder="1" applyAlignment="1">
      <alignment horizontal="center" vertical="center"/>
    </xf>
    <xf numFmtId="0" fontId="3" fillId="0" borderId="0" xfId="0" applyFont="1" applyAlignment="1">
      <alignment horizontal="center"/>
    </xf>
    <xf numFmtId="0" fontId="8" fillId="0" borderId="0" xfId="0" applyFont="1" applyAlignment="1">
      <alignment/>
    </xf>
    <xf numFmtId="0" fontId="3" fillId="0" borderId="0" xfId="0" applyFont="1" applyFill="1" applyBorder="1" applyAlignment="1">
      <alignment horizontal="center"/>
    </xf>
    <xf numFmtId="49"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Alignment="1">
      <alignment/>
    </xf>
    <xf numFmtId="0" fontId="0" fillId="0" borderId="0" xfId="0" applyFill="1" applyAlignment="1">
      <alignment/>
    </xf>
    <xf numFmtId="2" fontId="16" fillId="0" borderId="0" xfId="0" applyNumberFormat="1" applyFont="1" applyBorder="1" applyAlignment="1">
      <alignment horizontal="center" vertical="center"/>
    </xf>
    <xf numFmtId="2" fontId="16" fillId="0" borderId="24" xfId="0" applyNumberFormat="1" applyFont="1" applyBorder="1" applyAlignment="1">
      <alignment horizontal="center" vertical="center"/>
    </xf>
    <xf numFmtId="49" fontId="1" fillId="7" borderId="37" xfId="0" applyNumberFormat="1" applyFont="1" applyFill="1" applyBorder="1" applyAlignment="1">
      <alignment horizontal="left"/>
    </xf>
    <xf numFmtId="0" fontId="1" fillId="7" borderId="37" xfId="0" applyFont="1" applyFill="1" applyBorder="1" applyAlignment="1">
      <alignment/>
    </xf>
    <xf numFmtId="49" fontId="1" fillId="7" borderId="39" xfId="0" applyNumberFormat="1" applyFont="1" applyFill="1" applyBorder="1" applyAlignment="1">
      <alignment horizontal="left"/>
    </xf>
    <xf numFmtId="0" fontId="0" fillId="7" borderId="37" xfId="0" applyFill="1" applyBorder="1" applyAlignment="1">
      <alignment/>
    </xf>
    <xf numFmtId="0" fontId="0" fillId="7" borderId="39" xfId="0" applyFill="1" applyBorder="1" applyAlignment="1">
      <alignment/>
    </xf>
    <xf numFmtId="0" fontId="16" fillId="0" borderId="16" xfId="0" applyFont="1" applyFill="1" applyBorder="1" applyAlignment="1">
      <alignment/>
    </xf>
    <xf numFmtId="0" fontId="1" fillId="7" borderId="34" xfId="0" applyFont="1" applyFill="1" applyBorder="1" applyAlignment="1">
      <alignment/>
    </xf>
    <xf numFmtId="0" fontId="1" fillId="7" borderId="35" xfId="0" applyFont="1" applyFill="1" applyBorder="1" applyAlignment="1">
      <alignment/>
    </xf>
    <xf numFmtId="0" fontId="5" fillId="7" borderId="35" xfId="0" applyFont="1" applyFill="1" applyBorder="1" applyAlignment="1">
      <alignment/>
    </xf>
    <xf numFmtId="0" fontId="4" fillId="7" borderId="35" xfId="0" applyFont="1" applyFill="1" applyBorder="1" applyAlignment="1">
      <alignment/>
    </xf>
    <xf numFmtId="0" fontId="5" fillId="7" borderId="36" xfId="0" applyFont="1" applyFill="1" applyBorder="1" applyAlignment="1">
      <alignment/>
    </xf>
    <xf numFmtId="0" fontId="5" fillId="7" borderId="0" xfId="0" applyFont="1" applyFill="1" applyBorder="1" applyAlignment="1">
      <alignment/>
    </xf>
    <xf numFmtId="0" fontId="4" fillId="7" borderId="0" xfId="0" applyFont="1" applyFill="1" applyBorder="1" applyAlignment="1">
      <alignment/>
    </xf>
    <xf numFmtId="0" fontId="5" fillId="7" borderId="38" xfId="0" applyFont="1" applyFill="1" applyBorder="1" applyAlignment="1">
      <alignment/>
    </xf>
    <xf numFmtId="49" fontId="1" fillId="7" borderId="0" xfId="0" applyNumberFormat="1" applyFont="1" applyFill="1" applyBorder="1" applyAlignment="1">
      <alignment vertical="center"/>
    </xf>
    <xf numFmtId="49" fontId="4" fillId="7" borderId="0" xfId="0" applyNumberFormat="1" applyFont="1" applyFill="1" applyBorder="1" applyAlignment="1">
      <alignment/>
    </xf>
    <xf numFmtId="49" fontId="5" fillId="7" borderId="0" xfId="0" applyNumberFormat="1" applyFont="1" applyFill="1" applyBorder="1" applyAlignment="1">
      <alignment/>
    </xf>
    <xf numFmtId="49" fontId="1" fillId="7" borderId="40" xfId="0" applyNumberFormat="1" applyFont="1" applyFill="1" applyBorder="1" applyAlignment="1">
      <alignment vertical="center"/>
    </xf>
    <xf numFmtId="49" fontId="1" fillId="7" borderId="40" xfId="0" applyNumberFormat="1" applyFont="1" applyFill="1" applyBorder="1" applyAlignment="1">
      <alignment/>
    </xf>
    <xf numFmtId="49" fontId="5" fillId="7" borderId="40" xfId="0" applyNumberFormat="1" applyFont="1" applyFill="1" applyBorder="1" applyAlignment="1">
      <alignment/>
    </xf>
    <xf numFmtId="49" fontId="4" fillId="7" borderId="40" xfId="0" applyNumberFormat="1" applyFont="1" applyFill="1" applyBorder="1" applyAlignment="1">
      <alignment/>
    </xf>
    <xf numFmtId="49" fontId="1" fillId="7" borderId="37" xfId="0" applyNumberFormat="1" applyFont="1" applyFill="1" applyBorder="1" applyAlignment="1">
      <alignment horizontal="right"/>
    </xf>
    <xf numFmtId="49" fontId="1" fillId="24" borderId="16" xfId="0" applyNumberFormat="1" applyFont="1" applyFill="1" applyBorder="1" applyAlignment="1">
      <alignment horizontal="center" vertical="center"/>
    </xf>
    <xf numFmtId="49" fontId="1" fillId="7" borderId="0"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49" fontId="5" fillId="0" borderId="0" xfId="0" applyNumberFormat="1" applyFont="1" applyFill="1" applyBorder="1" applyAlignment="1">
      <alignment/>
    </xf>
    <xf numFmtId="0" fontId="1" fillId="7" borderId="37" xfId="0" applyFont="1" applyFill="1" applyBorder="1" applyAlignment="1">
      <alignment wrapText="1"/>
    </xf>
    <xf numFmtId="49" fontId="1" fillId="7" borderId="37" xfId="0" applyNumberFormat="1" applyFont="1" applyFill="1" applyBorder="1" applyAlignment="1">
      <alignment horizontal="right" wrapText="1"/>
    </xf>
    <xf numFmtId="0" fontId="1" fillId="0" borderId="0" xfId="0" applyFont="1" applyFill="1" applyAlignment="1">
      <alignment horizontal="left"/>
    </xf>
    <xf numFmtId="0" fontId="2" fillId="0" borderId="0" xfId="0" applyFont="1" applyFill="1" applyAlignment="1">
      <alignment horizontal="left"/>
    </xf>
    <xf numFmtId="0" fontId="4" fillId="0" borderId="0" xfId="0" applyFont="1" applyFill="1" applyBorder="1" applyAlignment="1">
      <alignment/>
    </xf>
    <xf numFmtId="49" fontId="4" fillId="0" borderId="0" xfId="0" applyNumberFormat="1" applyFont="1" applyFill="1" applyBorder="1" applyAlignment="1">
      <alignment/>
    </xf>
    <xf numFmtId="0" fontId="1" fillId="7" borderId="36" xfId="0" applyFont="1" applyFill="1" applyBorder="1" applyAlignment="1">
      <alignment/>
    </xf>
    <xf numFmtId="0" fontId="1" fillId="7" borderId="38" xfId="0" applyFont="1" applyFill="1" applyBorder="1" applyAlignment="1">
      <alignment/>
    </xf>
    <xf numFmtId="49" fontId="1" fillId="7" borderId="38" xfId="0" applyNumberFormat="1" applyFont="1" applyFill="1" applyBorder="1" applyAlignment="1">
      <alignment horizontal="center"/>
    </xf>
    <xf numFmtId="49" fontId="1" fillId="7" borderId="41" xfId="0" applyNumberFormat="1" applyFont="1" applyFill="1" applyBorder="1" applyAlignment="1">
      <alignment/>
    </xf>
    <xf numFmtId="0" fontId="0" fillId="7" borderId="36" xfId="0" applyFill="1" applyBorder="1" applyAlignment="1">
      <alignment/>
    </xf>
    <xf numFmtId="0" fontId="0" fillId="7" borderId="38" xfId="0" applyFill="1" applyBorder="1" applyAlignment="1">
      <alignment/>
    </xf>
    <xf numFmtId="0" fontId="0" fillId="7" borderId="40" xfId="0" applyFill="1" applyBorder="1" applyAlignment="1">
      <alignment/>
    </xf>
    <xf numFmtId="0" fontId="0" fillId="7" borderId="41" xfId="0" applyFill="1" applyBorder="1" applyAlignment="1">
      <alignment/>
    </xf>
    <xf numFmtId="0" fontId="13" fillId="0" borderId="0" xfId="0" applyFont="1" applyFill="1" applyBorder="1" applyAlignment="1">
      <alignment horizontal="center"/>
    </xf>
    <xf numFmtId="0" fontId="17" fillId="0" borderId="0" xfId="0" applyFont="1" applyBorder="1" applyAlignment="1">
      <alignment horizontal="left"/>
    </xf>
    <xf numFmtId="0" fontId="37" fillId="0" borderId="0" xfId="0" applyFont="1" applyAlignment="1">
      <alignment horizontal="left"/>
    </xf>
    <xf numFmtId="0" fontId="4" fillId="7" borderId="0" xfId="0" applyFont="1" applyFill="1" applyBorder="1" applyAlignment="1">
      <alignment horizontal="center"/>
    </xf>
    <xf numFmtId="0" fontId="4" fillId="7" borderId="35" xfId="0" applyFont="1" applyFill="1" applyBorder="1" applyAlignment="1">
      <alignment horizontal="center"/>
    </xf>
    <xf numFmtId="0" fontId="4" fillId="7" borderId="35" xfId="0" applyFont="1" applyFill="1" applyBorder="1" applyAlignment="1">
      <alignment/>
    </xf>
    <xf numFmtId="0" fontId="4" fillId="7" borderId="36" xfId="0" applyFont="1" applyFill="1" applyBorder="1" applyAlignment="1">
      <alignment/>
    </xf>
    <xf numFmtId="0" fontId="4" fillId="7" borderId="0" xfId="0" applyFont="1" applyFill="1" applyBorder="1" applyAlignment="1">
      <alignment/>
    </xf>
    <xf numFmtId="0" fontId="4" fillId="7" borderId="38" xfId="0" applyFont="1" applyFill="1" applyBorder="1" applyAlignment="1">
      <alignment/>
    </xf>
    <xf numFmtId="0" fontId="4" fillId="7" borderId="40" xfId="0" applyFont="1" applyFill="1" applyBorder="1" applyAlignment="1">
      <alignment horizontal="center"/>
    </xf>
    <xf numFmtId="0" fontId="4" fillId="7" borderId="40" xfId="0" applyFont="1" applyFill="1" applyBorder="1" applyAlignment="1">
      <alignment/>
    </xf>
    <xf numFmtId="0" fontId="17" fillId="22" borderId="0" xfId="0" applyFont="1" applyFill="1" applyBorder="1" applyAlignment="1">
      <alignment horizontal="left"/>
    </xf>
    <xf numFmtId="0" fontId="4" fillId="22" borderId="0" xfId="0" applyFont="1" applyFill="1" applyBorder="1" applyAlignment="1">
      <alignment horizontal="center"/>
    </xf>
    <xf numFmtId="0" fontId="17" fillId="22" borderId="0" xfId="0" applyFont="1" applyFill="1" applyBorder="1" applyAlignment="1">
      <alignment horizontal="center"/>
    </xf>
    <xf numFmtId="49" fontId="1" fillId="22" borderId="37" xfId="0" applyNumberFormat="1" applyFont="1" applyFill="1" applyBorder="1" applyAlignment="1">
      <alignment horizontal="left"/>
    </xf>
    <xf numFmtId="0" fontId="1" fillId="22" borderId="0" xfId="0" applyFont="1" applyFill="1" applyBorder="1" applyAlignment="1">
      <alignment vertical="center"/>
    </xf>
    <xf numFmtId="0" fontId="1" fillId="22" borderId="0" xfId="0" applyFont="1" applyFill="1" applyBorder="1" applyAlignment="1">
      <alignment/>
    </xf>
    <xf numFmtId="0" fontId="0" fillId="22" borderId="0" xfId="0" applyFill="1" applyBorder="1" applyAlignment="1">
      <alignment/>
    </xf>
    <xf numFmtId="0" fontId="1" fillId="22" borderId="37" xfId="0" applyFont="1" applyFill="1" applyBorder="1" applyAlignment="1">
      <alignment/>
    </xf>
    <xf numFmtId="0" fontId="6" fillId="22" borderId="0" xfId="0" applyFont="1" applyFill="1" applyBorder="1" applyAlignment="1">
      <alignment/>
    </xf>
    <xf numFmtId="0" fontId="1" fillId="22" borderId="37" xfId="0" applyFont="1" applyFill="1" applyBorder="1" applyAlignment="1">
      <alignment horizontal="left"/>
    </xf>
    <xf numFmtId="49" fontId="1" fillId="7" borderId="39" xfId="0" applyNumberFormat="1" applyFont="1" applyFill="1" applyBorder="1" applyAlignment="1">
      <alignment horizontal="center"/>
    </xf>
    <xf numFmtId="49" fontId="39" fillId="7" borderId="0" xfId="0" applyNumberFormat="1" applyFont="1" applyFill="1" applyBorder="1" applyAlignment="1">
      <alignment horizontal="center"/>
    </xf>
    <xf numFmtId="49" fontId="1" fillId="22" borderId="0" xfId="0" applyNumberFormat="1" applyFont="1" applyFill="1" applyBorder="1" applyAlignment="1">
      <alignment horizontal="left"/>
    </xf>
    <xf numFmtId="0" fontId="0" fillId="22" borderId="37" xfId="0" applyFill="1" applyBorder="1" applyAlignment="1">
      <alignment/>
    </xf>
    <xf numFmtId="0" fontId="16" fillId="0" borderId="16" xfId="0" applyFont="1" applyBorder="1" applyAlignment="1">
      <alignment horizontal="right"/>
    </xf>
    <xf numFmtId="0" fontId="1" fillId="22" borderId="37" xfId="0" applyNumberFormat="1" applyFont="1" applyFill="1" applyBorder="1" applyAlignment="1">
      <alignment horizontal="center" vertical="center"/>
    </xf>
    <xf numFmtId="49" fontId="1" fillId="22" borderId="0" xfId="0" applyNumberFormat="1" applyFont="1" applyFill="1" applyBorder="1" applyAlignment="1">
      <alignment vertical="center"/>
    </xf>
    <xf numFmtId="49" fontId="1" fillId="22" borderId="0" xfId="0" applyNumberFormat="1" applyFont="1" applyFill="1" applyBorder="1" applyAlignment="1">
      <alignment horizontal="center"/>
    </xf>
    <xf numFmtId="49" fontId="40" fillId="22"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0" xfId="0" applyFont="1" applyBorder="1" applyAlignment="1">
      <alignment/>
    </xf>
    <xf numFmtId="0" fontId="0" fillId="0" borderId="0" xfId="0" applyAlignment="1" applyProtection="1">
      <alignment/>
      <protection locked="0"/>
    </xf>
    <xf numFmtId="0" fontId="1" fillId="22" borderId="37" xfId="0" applyFont="1" applyFill="1" applyBorder="1" applyAlignment="1">
      <alignment vertical="center"/>
    </xf>
    <xf numFmtId="0" fontId="1" fillId="0" borderId="0" xfId="0" applyFont="1" applyAlignment="1">
      <alignment vertical="center" wrapText="1"/>
    </xf>
    <xf numFmtId="49" fontId="1" fillId="4" borderId="37" xfId="0" applyNumberFormat="1" applyFont="1" applyFill="1" applyBorder="1" applyAlignment="1">
      <alignment horizontal="left"/>
    </xf>
    <xf numFmtId="0" fontId="1" fillId="4" borderId="0" xfId="0" applyFont="1" applyFill="1" applyBorder="1" applyAlignment="1">
      <alignment vertical="center"/>
    </xf>
    <xf numFmtId="0" fontId="4" fillId="4" borderId="0" xfId="0" applyFont="1" applyFill="1" applyBorder="1" applyAlignment="1">
      <alignment horizontal="center"/>
    </xf>
    <xf numFmtId="0" fontId="1" fillId="4" borderId="37" xfId="0" applyFont="1" applyFill="1" applyBorder="1" applyAlignment="1">
      <alignment/>
    </xf>
    <xf numFmtId="0" fontId="6" fillId="4" borderId="0" xfId="0" applyFont="1" applyFill="1" applyBorder="1" applyAlignment="1">
      <alignment/>
    </xf>
    <xf numFmtId="0" fontId="17" fillId="7" borderId="17" xfId="0" applyFont="1" applyFill="1" applyBorder="1" applyAlignment="1">
      <alignment horizontal="center" vertical="center"/>
    </xf>
    <xf numFmtId="0" fontId="16" fillId="0" borderId="42" xfId="0" applyFont="1" applyFill="1" applyBorder="1" applyAlignment="1">
      <alignment vertical="center"/>
    </xf>
    <xf numFmtId="0" fontId="0" fillId="4" borderId="37" xfId="0" applyFill="1" applyBorder="1" applyAlignment="1">
      <alignment/>
    </xf>
    <xf numFmtId="49" fontId="1" fillId="4" borderId="0" xfId="0" applyNumberFormat="1" applyFont="1" applyFill="1" applyBorder="1" applyAlignment="1">
      <alignment horizontal="left"/>
    </xf>
    <xf numFmtId="0" fontId="1" fillId="4" borderId="37" xfId="0" applyFont="1" applyFill="1" applyBorder="1" applyAlignment="1">
      <alignment vertical="center"/>
    </xf>
    <xf numFmtId="0" fontId="16" fillId="0" borderId="0" xfId="0" applyFont="1" applyBorder="1" applyAlignment="1">
      <alignment horizontal="right"/>
    </xf>
    <xf numFmtId="0" fontId="6" fillId="7" borderId="17" xfId="0" applyFont="1" applyFill="1" applyBorder="1" applyAlignment="1">
      <alignment horizontal="center"/>
    </xf>
    <xf numFmtId="0" fontId="0" fillId="7" borderId="17" xfId="0" applyFill="1" applyBorder="1" applyAlignment="1">
      <alignment/>
    </xf>
    <xf numFmtId="0" fontId="1" fillId="4" borderId="37" xfId="0" applyNumberFormat="1" applyFont="1" applyFill="1" applyBorder="1" applyAlignment="1">
      <alignment horizontal="center" vertical="center"/>
    </xf>
    <xf numFmtId="49" fontId="1" fillId="4" borderId="0" xfId="0" applyNumberFormat="1" applyFont="1" applyFill="1" applyBorder="1" applyAlignment="1">
      <alignment vertical="center"/>
    </xf>
    <xf numFmtId="49" fontId="41" fillId="4" borderId="0" xfId="0" applyNumberFormat="1" applyFont="1" applyFill="1" applyBorder="1" applyAlignment="1">
      <alignment horizontal="center"/>
    </xf>
    <xf numFmtId="0" fontId="5" fillId="7" borderId="41" xfId="0" applyFont="1" applyFill="1" applyBorder="1" applyAlignment="1">
      <alignment/>
    </xf>
    <xf numFmtId="0" fontId="24" fillId="0" borderId="0" xfId="0" applyNumberFormat="1" applyFont="1" applyAlignment="1">
      <alignment/>
    </xf>
    <xf numFmtId="0" fontId="4" fillId="24" borderId="43" xfId="0" applyFont="1" applyFill="1" applyBorder="1" applyAlignment="1">
      <alignment horizontal="center"/>
    </xf>
    <xf numFmtId="0" fontId="4" fillId="24" borderId="44" xfId="0" applyFont="1" applyFill="1" applyBorder="1" applyAlignment="1">
      <alignment horizontal="center"/>
    </xf>
    <xf numFmtId="0" fontId="4" fillId="24" borderId="45" xfId="0" applyFont="1" applyFill="1" applyBorder="1" applyAlignment="1">
      <alignment horizontal="center"/>
    </xf>
    <xf numFmtId="0" fontId="0" fillId="0" borderId="0" xfId="0" applyFill="1" applyBorder="1" applyAlignment="1">
      <alignment horizontal="left" vertical="justify" wrapText="1"/>
    </xf>
    <xf numFmtId="0" fontId="0" fillId="7" borderId="38" xfId="0" applyFill="1" applyBorder="1" applyAlignment="1">
      <alignment horizontal="left" vertical="justify" wrapText="1"/>
    </xf>
    <xf numFmtId="0" fontId="1" fillId="20" borderId="16" xfId="0" applyFont="1" applyFill="1" applyBorder="1" applyAlignment="1">
      <alignment horizontal="center"/>
    </xf>
    <xf numFmtId="0" fontId="1" fillId="0" borderId="19" xfId="0" applyFont="1" applyFill="1" applyBorder="1" applyAlignment="1">
      <alignment horizontal="center"/>
    </xf>
    <xf numFmtId="0" fontId="17" fillId="22" borderId="46" xfId="0" applyFont="1" applyFill="1" applyBorder="1" applyAlignment="1">
      <alignment horizontal="left"/>
    </xf>
    <xf numFmtId="0" fontId="37" fillId="22" borderId="47" xfId="0" applyFont="1" applyFill="1" applyBorder="1" applyAlignment="1">
      <alignment horizontal="left"/>
    </xf>
    <xf numFmtId="0" fontId="17" fillId="22" borderId="47" xfId="0" applyFont="1" applyFill="1" applyBorder="1" applyAlignment="1">
      <alignment horizontal="center"/>
    </xf>
    <xf numFmtId="0" fontId="17" fillId="22" borderId="47" xfId="0" applyFont="1" applyFill="1" applyBorder="1" applyAlignment="1">
      <alignment/>
    </xf>
    <xf numFmtId="0" fontId="17" fillId="22" borderId="18" xfId="0" applyFont="1" applyFill="1" applyBorder="1" applyAlignment="1">
      <alignment horizontal="left"/>
    </xf>
    <xf numFmtId="0" fontId="37" fillId="22" borderId="0" xfId="0" applyFont="1" applyFill="1" applyBorder="1" applyAlignment="1">
      <alignment horizontal="left"/>
    </xf>
    <xf numFmtId="0" fontId="37" fillId="22" borderId="0" xfId="0" applyFont="1" applyFill="1" applyBorder="1" applyAlignment="1">
      <alignment/>
    </xf>
    <xf numFmtId="0" fontId="4" fillId="22" borderId="0" xfId="0" applyFont="1" applyFill="1" applyBorder="1" applyAlignment="1">
      <alignment/>
    </xf>
    <xf numFmtId="0" fontId="17" fillId="22" borderId="0" xfId="0" applyFont="1" applyFill="1" applyBorder="1" applyAlignment="1">
      <alignment/>
    </xf>
    <xf numFmtId="0" fontId="4" fillId="22" borderId="18" xfId="0" applyFont="1" applyFill="1" applyBorder="1" applyAlignment="1">
      <alignment horizontal="left"/>
    </xf>
    <xf numFmtId="0" fontId="0" fillId="22" borderId="0" xfId="0" applyFill="1" applyBorder="1" applyAlignment="1">
      <alignment horizontal="left"/>
    </xf>
    <xf numFmtId="0" fontId="17" fillId="22" borderId="48" xfId="0" applyFont="1" applyFill="1" applyBorder="1" applyAlignment="1">
      <alignment horizontal="left"/>
    </xf>
    <xf numFmtId="0" fontId="37" fillId="22" borderId="49" xfId="0" applyFont="1" applyFill="1" applyBorder="1" applyAlignment="1">
      <alignment horizontal="left"/>
    </xf>
    <xf numFmtId="0" fontId="4" fillId="22" borderId="50" xfId="0" applyFont="1" applyFill="1" applyBorder="1" applyAlignment="1">
      <alignment horizontal="right"/>
    </xf>
    <xf numFmtId="0" fontId="4" fillId="22" borderId="51" xfId="0" applyFont="1" applyFill="1" applyBorder="1" applyAlignment="1">
      <alignment horizontal="right"/>
    </xf>
    <xf numFmtId="0" fontId="17" fillId="4" borderId="52" xfId="0" applyFont="1" applyFill="1" applyBorder="1" applyAlignment="1">
      <alignment horizontal="left"/>
    </xf>
    <xf numFmtId="0" fontId="17" fillId="4" borderId="16" xfId="0" applyFont="1" applyFill="1" applyBorder="1" applyAlignment="1">
      <alignment horizontal="center"/>
    </xf>
    <xf numFmtId="0" fontId="17" fillId="4" borderId="16" xfId="0" applyFont="1" applyFill="1" applyBorder="1" applyAlignment="1">
      <alignment horizontal="left"/>
    </xf>
    <xf numFmtId="0" fontId="4" fillId="22" borderId="53" xfId="0" applyFont="1" applyFill="1" applyBorder="1" applyAlignment="1">
      <alignment horizontal="right"/>
    </xf>
    <xf numFmtId="0" fontId="17" fillId="22" borderId="18" xfId="0" applyFont="1" applyFill="1" applyBorder="1" applyAlignment="1">
      <alignment/>
    </xf>
    <xf numFmtId="0" fontId="0" fillId="0" borderId="17" xfId="0" applyFill="1" applyBorder="1" applyAlignment="1">
      <alignment vertical="center"/>
    </xf>
    <xf numFmtId="0" fontId="4" fillId="7" borderId="41" xfId="0" applyFont="1" applyFill="1" applyBorder="1" applyAlignment="1">
      <alignment/>
    </xf>
    <xf numFmtId="0" fontId="16" fillId="0" borderId="0" xfId="0" applyFont="1" applyFill="1" applyBorder="1" applyAlignment="1">
      <alignment/>
    </xf>
    <xf numFmtId="0" fontId="3" fillId="0" borderId="0" xfId="0" applyFont="1" applyFill="1" applyBorder="1" applyAlignment="1">
      <alignment/>
    </xf>
    <xf numFmtId="170" fontId="17" fillId="24" borderId="16" xfId="0" applyNumberFormat="1" applyFont="1" applyFill="1" applyBorder="1" applyAlignment="1">
      <alignment horizontal="center" vertical="center"/>
    </xf>
    <xf numFmtId="1" fontId="17" fillId="24" borderId="16" xfId="0" applyNumberFormat="1" applyFont="1" applyFill="1" applyBorder="1" applyAlignment="1">
      <alignment horizontal="center" vertical="center"/>
    </xf>
    <xf numFmtId="0" fontId="6" fillId="7" borderId="36" xfId="0" applyFont="1" applyFill="1" applyBorder="1" applyAlignment="1">
      <alignment horizontal="center"/>
    </xf>
    <xf numFmtId="0" fontId="6" fillId="7" borderId="38" xfId="0" applyFont="1" applyFill="1" applyBorder="1" applyAlignment="1">
      <alignment horizontal="center"/>
    </xf>
    <xf numFmtId="0" fontId="6" fillId="7" borderId="41" xfId="0" applyFont="1" applyFill="1" applyBorder="1" applyAlignment="1">
      <alignment horizontal="center"/>
    </xf>
    <xf numFmtId="0" fontId="42" fillId="0" borderId="0" xfId="0" applyNumberFormat="1" applyFont="1" applyFill="1" applyBorder="1" applyAlignment="1">
      <alignment/>
    </xf>
    <xf numFmtId="0" fontId="14" fillId="0" borderId="0" xfId="0" applyNumberFormat="1" applyFont="1" applyFill="1" applyBorder="1" applyAlignment="1">
      <alignment/>
    </xf>
    <xf numFmtId="1" fontId="0" fillId="0" borderId="0" xfId="0" applyNumberFormat="1" applyAlignment="1">
      <alignment/>
    </xf>
    <xf numFmtId="0" fontId="43" fillId="0" borderId="0" xfId="0" applyNumberFormat="1" applyFont="1" applyFill="1" applyBorder="1" applyAlignment="1">
      <alignment/>
    </xf>
    <xf numFmtId="0" fontId="15" fillId="0" borderId="0" xfId="0" applyNumberFormat="1" applyFont="1" applyFill="1" applyBorder="1" applyAlignment="1">
      <alignment/>
    </xf>
    <xf numFmtId="0" fontId="44" fillId="20" borderId="0" xfId="0" applyNumberFormat="1" applyFont="1" applyFill="1" applyBorder="1" applyAlignment="1">
      <alignment/>
    </xf>
    <xf numFmtId="0" fontId="13" fillId="20" borderId="0" xfId="0" applyNumberFormat="1" applyFont="1" applyFill="1" applyBorder="1" applyAlignment="1">
      <alignment/>
    </xf>
    <xf numFmtId="0" fontId="15" fillId="20" borderId="0" xfId="0" applyNumberFormat="1" applyFont="1" applyFill="1" applyBorder="1" applyAlignment="1">
      <alignment/>
    </xf>
    <xf numFmtId="0" fontId="14" fillId="20" borderId="0" xfId="0" applyNumberFormat="1" applyFont="1" applyFill="1" applyBorder="1" applyAlignment="1">
      <alignment/>
    </xf>
    <xf numFmtId="1" fontId="0" fillId="20" borderId="0" xfId="0" applyNumberFormat="1" applyFill="1" applyAlignment="1">
      <alignment/>
    </xf>
    <xf numFmtId="1" fontId="14" fillId="0" borderId="0" xfId="0" applyNumberFormat="1" applyFont="1" applyFill="1" applyBorder="1" applyAlignment="1">
      <alignment/>
    </xf>
    <xf numFmtId="1" fontId="0" fillId="0" borderId="0" xfId="0" applyNumberFormat="1" applyFont="1" applyFill="1" applyBorder="1" applyAlignment="1">
      <alignment horizontal="center"/>
    </xf>
    <xf numFmtId="1" fontId="16" fillId="0" borderId="16" xfId="0" applyNumberFormat="1" applyFont="1" applyFill="1" applyBorder="1" applyAlignment="1">
      <alignment horizontal="center"/>
    </xf>
    <xf numFmtId="1" fontId="0" fillId="0" borderId="0" xfId="0" applyNumberFormat="1" applyFill="1" applyBorder="1" applyAlignment="1">
      <alignment/>
    </xf>
    <xf numFmtId="1" fontId="14" fillId="0" borderId="0" xfId="0" applyNumberFormat="1" applyFont="1" applyFill="1" applyBorder="1" applyAlignment="1">
      <alignment horizontal="center"/>
    </xf>
    <xf numFmtId="1" fontId="0" fillId="0" borderId="0" xfId="0" applyNumberFormat="1" applyFont="1" applyFill="1" applyAlignment="1">
      <alignment horizontal="center"/>
    </xf>
    <xf numFmtId="1" fontId="0" fillId="0" borderId="0" xfId="0" applyNumberFormat="1" applyFont="1" applyAlignment="1">
      <alignment horizontal="center"/>
    </xf>
    <xf numFmtId="0" fontId="4" fillId="20" borderId="0" xfId="0" applyNumberFormat="1" applyFont="1" applyFill="1" applyBorder="1" applyAlignment="1">
      <alignment/>
    </xf>
    <xf numFmtId="0" fontId="0" fillId="20" borderId="0" xfId="0" applyNumberFormat="1" applyFill="1" applyBorder="1" applyAlignment="1">
      <alignment/>
    </xf>
    <xf numFmtId="1" fontId="0" fillId="20" borderId="0" xfId="0" applyNumberFormat="1" applyFont="1" applyFill="1" applyAlignment="1">
      <alignment horizontal="center"/>
    </xf>
    <xf numFmtId="0" fontId="0" fillId="0" borderId="0" xfId="0" applyNumberFormat="1" applyFont="1" applyFill="1" applyBorder="1" applyAlignment="1">
      <alignment/>
    </xf>
    <xf numFmtId="0" fontId="58" fillId="0" borderId="16" xfId="0" applyNumberFormat="1" applyFont="1" applyFill="1" applyBorder="1" applyAlignment="1">
      <alignment horizontal="center"/>
    </xf>
    <xf numFmtId="0" fontId="1" fillId="20" borderId="0" xfId="0" applyNumberFormat="1" applyFont="1" applyFill="1" applyBorder="1" applyAlignment="1">
      <alignment/>
    </xf>
    <xf numFmtId="0" fontId="0" fillId="0" borderId="0" xfId="0" applyNumberFormat="1" applyFill="1" applyBorder="1" applyAlignment="1">
      <alignment/>
    </xf>
    <xf numFmtId="0" fontId="59" fillId="0" borderId="16" xfId="0" applyNumberFormat="1" applyFont="1" applyFill="1" applyBorder="1" applyAlignment="1">
      <alignment horizontal="center"/>
    </xf>
    <xf numFmtId="1" fontId="0" fillId="0" borderId="0" xfId="0" applyNumberFormat="1" applyBorder="1" applyAlignment="1">
      <alignment/>
    </xf>
    <xf numFmtId="0" fontId="0" fillId="0" borderId="0" xfId="0" applyNumberFormat="1" applyFont="1" applyBorder="1" applyAlignment="1">
      <alignment/>
    </xf>
    <xf numFmtId="1" fontId="1" fillId="7" borderId="34" xfId="0" applyNumberFormat="1" applyFont="1" applyFill="1" applyBorder="1" applyAlignment="1">
      <alignment/>
    </xf>
    <xf numFmtId="1" fontId="1" fillId="7" borderId="35" xfId="0" applyNumberFormat="1" applyFont="1" applyFill="1" applyBorder="1" applyAlignment="1">
      <alignment/>
    </xf>
    <xf numFmtId="1" fontId="1" fillId="7" borderId="35" xfId="0" applyNumberFormat="1" applyFont="1" applyFill="1" applyBorder="1" applyAlignment="1">
      <alignment vertical="center"/>
    </xf>
    <xf numFmtId="1" fontId="1" fillId="7" borderId="36" xfId="0" applyNumberFormat="1" applyFont="1" applyFill="1" applyBorder="1" applyAlignment="1">
      <alignment/>
    </xf>
    <xf numFmtId="1" fontId="1" fillId="7" borderId="37" xfId="0" applyNumberFormat="1" applyFont="1" applyFill="1" applyBorder="1" applyAlignment="1">
      <alignment/>
    </xf>
    <xf numFmtId="1" fontId="1" fillId="7" borderId="0" xfId="0" applyNumberFormat="1" applyFont="1" applyFill="1" applyBorder="1" applyAlignment="1">
      <alignment/>
    </xf>
    <xf numFmtId="1" fontId="1" fillId="7" borderId="0" xfId="0" applyNumberFormat="1" applyFont="1" applyFill="1" applyBorder="1" applyAlignment="1">
      <alignment vertical="center"/>
    </xf>
    <xf numFmtId="1" fontId="1" fillId="7" borderId="38" xfId="0" applyNumberFormat="1" applyFont="1" applyFill="1" applyBorder="1" applyAlignment="1">
      <alignment/>
    </xf>
    <xf numFmtId="1" fontId="1" fillId="7" borderId="37" xfId="0" applyNumberFormat="1" applyFont="1" applyFill="1" applyBorder="1" applyAlignment="1">
      <alignment vertical="center"/>
    </xf>
    <xf numFmtId="1" fontId="17" fillId="24" borderId="54" xfId="0" applyNumberFormat="1" applyFont="1" applyFill="1" applyBorder="1" applyAlignment="1">
      <alignment horizontal="left" vertical="justify" wrapText="1"/>
    </xf>
    <xf numFmtId="1" fontId="1" fillId="7" borderId="0" xfId="0" applyNumberFormat="1" applyFont="1" applyFill="1" applyBorder="1" applyAlignment="1">
      <alignment horizontal="right"/>
    </xf>
    <xf numFmtId="1" fontId="1" fillId="4" borderId="37" xfId="0" applyNumberFormat="1" applyFont="1" applyFill="1" applyBorder="1" applyAlignment="1">
      <alignment/>
    </xf>
    <xf numFmtId="1" fontId="1" fillId="22" borderId="37" xfId="0" applyNumberFormat="1" applyFont="1" applyFill="1" applyBorder="1" applyAlignment="1">
      <alignment/>
    </xf>
    <xf numFmtId="1" fontId="1" fillId="22" borderId="0" xfId="0" applyNumberFormat="1" applyFont="1" applyFill="1" applyBorder="1" applyAlignment="1">
      <alignment/>
    </xf>
    <xf numFmtId="1" fontId="1" fillId="4" borderId="0" xfId="0" applyNumberFormat="1" applyFont="1" applyFill="1" applyBorder="1" applyAlignment="1">
      <alignment/>
    </xf>
    <xf numFmtId="1" fontId="18" fillId="0" borderId="0" xfId="0" applyNumberFormat="1" applyFont="1" applyFill="1" applyAlignment="1">
      <alignment horizontal="center"/>
    </xf>
    <xf numFmtId="1" fontId="19" fillId="0" borderId="0" xfId="0" applyNumberFormat="1" applyFont="1" applyFill="1" applyBorder="1" applyAlignment="1">
      <alignment horizontal="center" vertical="center"/>
    </xf>
    <xf numFmtId="1" fontId="13" fillId="0" borderId="0" xfId="0" applyNumberFormat="1" applyFont="1" applyFill="1" applyBorder="1" applyAlignment="1">
      <alignment horizontal="left"/>
    </xf>
    <xf numFmtId="1" fontId="1" fillId="7" borderId="39" xfId="0" applyNumberFormat="1" applyFont="1" applyFill="1" applyBorder="1" applyAlignment="1">
      <alignment/>
    </xf>
    <xf numFmtId="1" fontId="1" fillId="7" borderId="40" xfId="0" applyNumberFormat="1" applyFont="1" applyFill="1" applyBorder="1" applyAlignment="1">
      <alignment vertical="center"/>
    </xf>
    <xf numFmtId="1" fontId="1" fillId="7" borderId="40" xfId="0" applyNumberFormat="1" applyFont="1" applyFill="1" applyBorder="1" applyAlignment="1">
      <alignment horizontal="right"/>
    </xf>
    <xf numFmtId="1" fontId="1" fillId="7" borderId="41" xfId="0" applyNumberFormat="1" applyFont="1" applyFill="1" applyBorder="1" applyAlignment="1">
      <alignment/>
    </xf>
    <xf numFmtId="1" fontId="0" fillId="0" borderId="0" xfId="0" applyNumberFormat="1" applyFill="1" applyAlignment="1">
      <alignment/>
    </xf>
    <xf numFmtId="1" fontId="1" fillId="0" borderId="0" xfId="0" applyNumberFormat="1" applyFont="1" applyFill="1" applyBorder="1" applyAlignment="1">
      <alignment/>
    </xf>
    <xf numFmtId="1" fontId="1" fillId="0" borderId="0" xfId="0" applyNumberFormat="1" applyFont="1" applyFill="1" applyBorder="1" applyAlignment="1">
      <alignment vertical="center"/>
    </xf>
    <xf numFmtId="1" fontId="1" fillId="0" borderId="0" xfId="0" applyNumberFormat="1" applyFont="1" applyFill="1" applyBorder="1" applyAlignment="1">
      <alignment horizontal="right"/>
    </xf>
    <xf numFmtId="0" fontId="43"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0" fontId="1" fillId="20" borderId="55" xfId="0" applyNumberFormat="1" applyFont="1" applyFill="1" applyBorder="1" applyAlignment="1">
      <alignment/>
    </xf>
    <xf numFmtId="0" fontId="1" fillId="20" borderId="56" xfId="0" applyNumberFormat="1" applyFont="1" applyFill="1" applyBorder="1" applyAlignment="1">
      <alignment/>
    </xf>
    <xf numFmtId="0" fontId="0" fillId="20" borderId="56" xfId="0" applyNumberFormat="1" applyFont="1" applyFill="1" applyBorder="1" applyAlignment="1">
      <alignment/>
    </xf>
    <xf numFmtId="0" fontId="1" fillId="20" borderId="57" xfId="0" applyNumberFormat="1" applyFont="1" applyFill="1" applyBorder="1" applyAlignment="1">
      <alignment/>
    </xf>
    <xf numFmtId="0" fontId="1" fillId="20" borderId="58" xfId="0" applyNumberFormat="1" applyFont="1" applyFill="1" applyBorder="1" applyAlignment="1">
      <alignment/>
    </xf>
    <xf numFmtId="0" fontId="0" fillId="20" borderId="0" xfId="0" applyNumberFormat="1" applyFont="1" applyFill="1" applyBorder="1" applyAlignment="1">
      <alignment/>
    </xf>
    <xf numFmtId="0" fontId="1" fillId="20" borderId="59" xfId="0" applyNumberFormat="1" applyFont="1" applyFill="1" applyBorder="1" applyAlignment="1">
      <alignment horizontal="center"/>
    </xf>
    <xf numFmtId="0" fontId="1" fillId="20" borderId="59" xfId="0" applyNumberFormat="1" applyFont="1" applyFill="1" applyBorder="1" applyAlignment="1">
      <alignment/>
    </xf>
    <xf numFmtId="0" fontId="0" fillId="0" borderId="0" xfId="0" applyNumberFormat="1" applyFill="1" applyBorder="1" applyAlignment="1">
      <alignment horizontal="center"/>
    </xf>
    <xf numFmtId="0" fontId="43"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20" borderId="59" xfId="0" applyNumberFormat="1" applyFont="1" applyFill="1" applyBorder="1" applyAlignment="1">
      <alignment/>
    </xf>
    <xf numFmtId="0" fontId="0" fillId="0" borderId="0" xfId="0" applyNumberFormat="1" applyFont="1" applyFill="1" applyAlignment="1">
      <alignment horizontal="center"/>
    </xf>
    <xf numFmtId="0" fontId="13" fillId="20" borderId="58" xfId="0" applyNumberFormat="1" applyFont="1" applyFill="1" applyBorder="1" applyAlignment="1">
      <alignment/>
    </xf>
    <xf numFmtId="0" fontId="0" fillId="20" borderId="59" xfId="0" applyNumberFormat="1" applyFill="1" applyBorder="1" applyAlignment="1">
      <alignment/>
    </xf>
    <xf numFmtId="0" fontId="0" fillId="0" borderId="0" xfId="0" applyNumberFormat="1" applyFill="1" applyAlignment="1">
      <alignment/>
    </xf>
    <xf numFmtId="0" fontId="19" fillId="20" borderId="60" xfId="0" applyNumberFormat="1" applyFont="1" applyFill="1" applyBorder="1" applyAlignment="1">
      <alignment/>
    </xf>
    <xf numFmtId="0" fontId="0" fillId="20" borderId="61" xfId="0" applyNumberFormat="1" applyFill="1" applyBorder="1" applyAlignment="1">
      <alignment/>
    </xf>
    <xf numFmtId="0" fontId="0" fillId="20" borderId="62" xfId="0" applyNumberFormat="1" applyFill="1" applyBorder="1" applyAlignment="1">
      <alignment/>
    </xf>
    <xf numFmtId="0" fontId="19" fillId="0" borderId="0" xfId="0" applyNumberFormat="1" applyFont="1" applyFill="1" applyBorder="1" applyAlignment="1">
      <alignment/>
    </xf>
    <xf numFmtId="49" fontId="3" fillId="20" borderId="55" xfId="0" applyNumberFormat="1" applyFont="1" applyFill="1" applyBorder="1" applyAlignment="1">
      <alignment/>
    </xf>
    <xf numFmtId="0" fontId="0" fillId="20" borderId="56" xfId="0" applyNumberFormat="1" applyFill="1" applyBorder="1" applyAlignment="1">
      <alignment/>
    </xf>
    <xf numFmtId="0" fontId="0" fillId="20" borderId="57" xfId="0" applyNumberFormat="1" applyFill="1" applyBorder="1" applyAlignment="1">
      <alignment/>
    </xf>
    <xf numFmtId="0" fontId="0" fillId="0" borderId="0" xfId="0" applyNumberFormat="1" applyAlignment="1">
      <alignment/>
    </xf>
    <xf numFmtId="49" fontId="3" fillId="20" borderId="58" xfId="0" applyNumberFormat="1" applyFont="1" applyFill="1" applyBorder="1" applyAlignment="1">
      <alignment/>
    </xf>
    <xf numFmtId="0" fontId="3" fillId="20" borderId="58" xfId="0" applyNumberFormat="1" applyFont="1" applyFill="1" applyBorder="1" applyAlignment="1">
      <alignment/>
    </xf>
    <xf numFmtId="0" fontId="3" fillId="20" borderId="60" xfId="0" applyNumberFormat="1" applyFont="1" applyFill="1" applyBorder="1" applyAlignment="1">
      <alignment/>
    </xf>
    <xf numFmtId="0" fontId="1" fillId="20" borderId="63" xfId="0" applyFont="1" applyFill="1" applyBorder="1" applyAlignment="1">
      <alignment/>
    </xf>
    <xf numFmtId="0" fontId="1" fillId="20" borderId="64" xfId="0" applyFont="1" applyFill="1" applyBorder="1" applyAlignment="1">
      <alignment/>
    </xf>
    <xf numFmtId="0" fontId="1" fillId="20" borderId="65" xfId="0" applyFont="1" applyFill="1" applyBorder="1" applyAlignment="1">
      <alignment/>
    </xf>
    <xf numFmtId="0" fontId="45" fillId="20" borderId="66" xfId="0" applyFont="1" applyFill="1" applyBorder="1" applyAlignment="1">
      <alignment/>
    </xf>
    <xf numFmtId="0" fontId="1" fillId="20" borderId="0" xfId="0" applyFont="1" applyFill="1" applyBorder="1" applyAlignment="1">
      <alignment/>
    </xf>
    <xf numFmtId="0" fontId="1" fillId="20" borderId="67" xfId="0" applyFont="1" applyFill="1" applyBorder="1" applyAlignment="1">
      <alignment/>
    </xf>
    <xf numFmtId="0" fontId="1" fillId="20" borderId="66" xfId="0" applyFont="1" applyFill="1" applyBorder="1" applyAlignment="1">
      <alignment/>
    </xf>
    <xf numFmtId="0" fontId="1" fillId="20" borderId="66" xfId="0" applyNumberFormat="1" applyFont="1" applyFill="1" applyBorder="1" applyAlignment="1">
      <alignment/>
    </xf>
    <xf numFmtId="0" fontId="46" fillId="20" borderId="66" xfId="0" applyFont="1" applyFill="1" applyBorder="1" applyAlignment="1">
      <alignment/>
    </xf>
    <xf numFmtId="0" fontId="1" fillId="20" borderId="66" xfId="0" applyFont="1" applyFill="1" applyBorder="1" applyAlignment="1">
      <alignment horizontal="left" indent="2"/>
    </xf>
    <xf numFmtId="0" fontId="1" fillId="20" borderId="0" xfId="0" applyFont="1" applyFill="1" applyBorder="1" applyAlignment="1">
      <alignment horizontal="left" indent="2"/>
    </xf>
    <xf numFmtId="0" fontId="1" fillId="20" borderId="68" xfId="0" applyFont="1" applyFill="1" applyBorder="1" applyAlignment="1">
      <alignment/>
    </xf>
    <xf numFmtId="0" fontId="1" fillId="20" borderId="69" xfId="0" applyFont="1" applyFill="1" applyBorder="1" applyAlignment="1">
      <alignment/>
    </xf>
    <xf numFmtId="0" fontId="1" fillId="20" borderId="70" xfId="0" applyFont="1" applyFill="1" applyBorder="1" applyAlignment="1">
      <alignment/>
    </xf>
    <xf numFmtId="0" fontId="3" fillId="0" borderId="0" xfId="0" applyFont="1" applyAlignment="1">
      <alignment vertical="center"/>
    </xf>
    <xf numFmtId="0" fontId="16" fillId="0" borderId="24" xfId="0" applyNumberFormat="1" applyFont="1" applyFill="1" applyBorder="1" applyAlignment="1">
      <alignment horizontal="center" vertical="center"/>
    </xf>
    <xf numFmtId="0" fontId="44" fillId="20" borderId="0" xfId="0" applyNumberFormat="1" applyFont="1" applyFill="1" applyAlignment="1">
      <alignment/>
    </xf>
    <xf numFmtId="0" fontId="47" fillId="20" borderId="0" xfId="0" applyNumberFormat="1" applyFont="1" applyFill="1" applyAlignment="1">
      <alignment/>
    </xf>
    <xf numFmtId="0" fontId="48" fillId="20" borderId="0" xfId="0" applyNumberFormat="1" applyFont="1" applyFill="1" applyAlignment="1">
      <alignment/>
    </xf>
    <xf numFmtId="0" fontId="60" fillId="20" borderId="0" xfId="0" applyNumberFormat="1" applyFont="1" applyFill="1" applyAlignment="1">
      <alignment/>
    </xf>
    <xf numFmtId="0" fontId="0" fillId="20" borderId="0" xfId="0" applyNumberFormat="1" applyFill="1" applyAlignment="1">
      <alignment/>
    </xf>
    <xf numFmtId="0" fontId="1" fillId="20" borderId="0" xfId="0" applyNumberFormat="1" applyFont="1" applyFill="1" applyBorder="1" applyAlignment="1">
      <alignment horizontal="center"/>
    </xf>
    <xf numFmtId="0" fontId="1" fillId="20" borderId="11" xfId="0" applyNumberFormat="1" applyFont="1" applyFill="1" applyBorder="1" applyAlignment="1">
      <alignment/>
    </xf>
    <xf numFmtId="0" fontId="1" fillId="20" borderId="17" xfId="0" applyNumberFormat="1" applyFont="1" applyFill="1" applyBorder="1" applyAlignment="1">
      <alignment/>
    </xf>
    <xf numFmtId="0" fontId="0" fillId="20" borderId="17" xfId="0" applyNumberFormat="1" applyFont="1" applyFill="1" applyBorder="1" applyAlignment="1">
      <alignment/>
    </xf>
    <xf numFmtId="0" fontId="1" fillId="20" borderId="20" xfId="0" applyNumberFormat="1" applyFont="1" applyFill="1" applyBorder="1" applyAlignment="1">
      <alignment/>
    </xf>
    <xf numFmtId="0" fontId="13" fillId="20" borderId="20" xfId="0" applyNumberFormat="1" applyFont="1" applyFill="1" applyBorder="1" applyAlignment="1">
      <alignment/>
    </xf>
    <xf numFmtId="0" fontId="19" fillId="20" borderId="22" xfId="0" applyNumberFormat="1" applyFont="1" applyFill="1" applyBorder="1" applyAlignment="1">
      <alignment/>
    </xf>
    <xf numFmtId="0" fontId="0" fillId="20" borderId="23" xfId="0" applyNumberFormat="1" applyFill="1" applyBorder="1" applyAlignment="1">
      <alignment/>
    </xf>
    <xf numFmtId="0" fontId="0" fillId="20" borderId="0" xfId="0" applyFill="1" applyBorder="1" applyAlignment="1">
      <alignment/>
    </xf>
    <xf numFmtId="49" fontId="3" fillId="20" borderId="11" xfId="0" applyNumberFormat="1" applyFont="1" applyFill="1" applyBorder="1" applyAlignment="1">
      <alignment/>
    </xf>
    <xf numFmtId="0" fontId="0" fillId="20" borderId="17" xfId="0" applyNumberFormat="1" applyFill="1" applyBorder="1" applyAlignment="1">
      <alignment/>
    </xf>
    <xf numFmtId="0" fontId="0" fillId="20" borderId="17" xfId="0" applyFill="1" applyBorder="1" applyAlignment="1">
      <alignment/>
    </xf>
    <xf numFmtId="0" fontId="0" fillId="20" borderId="19" xfId="0" applyFill="1" applyBorder="1" applyAlignment="1">
      <alignment/>
    </xf>
    <xf numFmtId="49" fontId="3" fillId="20" borderId="20" xfId="0" applyNumberFormat="1" applyFont="1" applyFill="1" applyBorder="1" applyAlignment="1">
      <alignment/>
    </xf>
    <xf numFmtId="0" fontId="0" fillId="20" borderId="21" xfId="0" applyFill="1" applyBorder="1" applyAlignment="1">
      <alignment/>
    </xf>
    <xf numFmtId="0" fontId="3" fillId="20" borderId="20" xfId="0" applyNumberFormat="1" applyFont="1" applyFill="1" applyBorder="1" applyAlignment="1">
      <alignment/>
    </xf>
    <xf numFmtId="0" fontId="3" fillId="20" borderId="22" xfId="0" applyNumberFormat="1" applyFont="1" applyFill="1" applyBorder="1" applyAlignment="1">
      <alignment/>
    </xf>
    <xf numFmtId="0" fontId="0" fillId="20" borderId="23" xfId="0" applyFill="1" applyBorder="1" applyAlignment="1">
      <alignment/>
    </xf>
    <xf numFmtId="0" fontId="0" fillId="20" borderId="15" xfId="0" applyFill="1" applyBorder="1" applyAlignment="1">
      <alignment/>
    </xf>
    <xf numFmtId="49" fontId="6" fillId="20" borderId="19" xfId="0" applyNumberFormat="1" applyFont="1" applyFill="1" applyBorder="1" applyAlignment="1">
      <alignment/>
    </xf>
    <xf numFmtId="0" fontId="0" fillId="20" borderId="21" xfId="0" applyFill="1" applyBorder="1" applyAlignment="1">
      <alignment/>
    </xf>
    <xf numFmtId="0" fontId="0" fillId="20" borderId="21" xfId="0" applyFont="1" applyFill="1" applyBorder="1" applyAlignment="1">
      <alignment/>
    </xf>
    <xf numFmtId="0" fontId="0" fillId="20" borderId="0" xfId="0" applyFill="1" applyBorder="1" applyAlignment="1">
      <alignment horizontal="center"/>
    </xf>
    <xf numFmtId="0" fontId="0" fillId="20" borderId="17" xfId="0" applyFill="1" applyBorder="1" applyAlignment="1">
      <alignment horizontal="center"/>
    </xf>
    <xf numFmtId="0" fontId="0" fillId="20" borderId="19" xfId="0" applyFill="1" applyBorder="1" applyAlignment="1">
      <alignment horizontal="center"/>
    </xf>
    <xf numFmtId="0" fontId="0" fillId="20" borderId="21" xfId="0" applyFill="1" applyBorder="1" applyAlignment="1">
      <alignment horizontal="center"/>
    </xf>
    <xf numFmtId="0" fontId="0" fillId="20" borderId="23" xfId="0" applyFill="1" applyBorder="1" applyAlignment="1">
      <alignment horizontal="center"/>
    </xf>
    <xf numFmtId="0" fontId="0" fillId="20" borderId="15" xfId="0" applyFill="1" applyBorder="1" applyAlignment="1">
      <alignment horizontal="center"/>
    </xf>
    <xf numFmtId="0" fontId="44" fillId="0" borderId="0" xfId="0" applyNumberFormat="1" applyFont="1" applyFill="1" applyBorder="1" applyAlignment="1">
      <alignment/>
    </xf>
    <xf numFmtId="0" fontId="0" fillId="20" borderId="0" xfId="0" applyFill="1" applyAlignment="1">
      <alignment/>
    </xf>
    <xf numFmtId="0" fontId="2" fillId="20" borderId="0" xfId="0" applyFont="1" applyFill="1" applyAlignment="1">
      <alignment horizontal="left"/>
    </xf>
    <xf numFmtId="0" fontId="4" fillId="20" borderId="0" xfId="0" applyFont="1" applyFill="1" applyAlignment="1">
      <alignment/>
    </xf>
    <xf numFmtId="0" fontId="2" fillId="0" borderId="0" xfId="0" applyFont="1" applyAlignment="1">
      <alignment horizontal="left"/>
    </xf>
    <xf numFmtId="0" fontId="4" fillId="0" borderId="0" xfId="0" applyNumberFormat="1" applyFont="1" applyAlignment="1">
      <alignment/>
    </xf>
    <xf numFmtId="0" fontId="28" fillId="0" borderId="16" xfId="0" applyNumberFormat="1" applyFont="1" applyBorder="1" applyAlignment="1">
      <alignment horizontal="center"/>
    </xf>
    <xf numFmtId="0" fontId="2" fillId="20" borderId="0" xfId="0" applyFont="1" applyFill="1" applyAlignment="1">
      <alignment/>
    </xf>
    <xf numFmtId="2" fontId="2" fillId="20" borderId="0" xfId="0" applyNumberFormat="1" applyFont="1" applyFill="1" applyAlignment="1">
      <alignment/>
    </xf>
    <xf numFmtId="1" fontId="50" fillId="4" borderId="11" xfId="0" applyNumberFormat="1" applyFont="1" applyFill="1" applyBorder="1" applyAlignment="1">
      <alignment/>
    </xf>
    <xf numFmtId="1" fontId="61" fillId="4" borderId="17" xfId="0" applyNumberFormat="1" applyFont="1" applyFill="1" applyBorder="1" applyAlignment="1">
      <alignment/>
    </xf>
    <xf numFmtId="1" fontId="50" fillId="4" borderId="20" xfId="0" applyNumberFormat="1" applyFont="1" applyFill="1" applyBorder="1" applyAlignment="1">
      <alignment/>
    </xf>
    <xf numFmtId="1" fontId="61" fillId="4" borderId="0" xfId="0" applyNumberFormat="1" applyFont="1" applyFill="1" applyBorder="1" applyAlignment="1">
      <alignment/>
    </xf>
    <xf numFmtId="1" fontId="50" fillId="4" borderId="0" xfId="0" applyNumberFormat="1" applyFont="1" applyFill="1" applyBorder="1" applyAlignment="1">
      <alignment/>
    </xf>
    <xf numFmtId="1" fontId="50" fillId="24" borderId="16" xfId="0" applyNumberFormat="1" applyFont="1" applyFill="1" applyBorder="1" applyAlignment="1">
      <alignment horizontal="center"/>
    </xf>
    <xf numFmtId="1" fontId="50" fillId="24" borderId="16" xfId="0" applyNumberFormat="1" applyFont="1" applyFill="1" applyBorder="1" applyAlignment="1">
      <alignment/>
    </xf>
    <xf numFmtId="1" fontId="61" fillId="4" borderId="20" xfId="0" applyNumberFormat="1" applyFont="1" applyFill="1" applyBorder="1" applyAlignment="1">
      <alignment/>
    </xf>
    <xf numFmtId="1" fontId="50" fillId="4" borderId="0" xfId="0" applyNumberFormat="1" applyFont="1" applyFill="1" applyBorder="1" applyAlignment="1">
      <alignment horizontal="center"/>
    </xf>
    <xf numFmtId="1" fontId="61" fillId="4" borderId="0" xfId="0" applyNumberFormat="1" applyFont="1" applyFill="1" applyBorder="1" applyAlignment="1">
      <alignment/>
    </xf>
    <xf numFmtId="1" fontId="62" fillId="4" borderId="0" xfId="0" applyNumberFormat="1" applyFont="1" applyFill="1" applyBorder="1" applyAlignment="1">
      <alignment/>
    </xf>
    <xf numFmtId="1" fontId="50" fillId="4" borderId="22" xfId="0" applyNumberFormat="1" applyFont="1" applyFill="1" applyBorder="1" applyAlignment="1">
      <alignment/>
    </xf>
    <xf numFmtId="1" fontId="50" fillId="4" borderId="23" xfId="0" applyNumberFormat="1" applyFont="1" applyFill="1" applyBorder="1" applyAlignment="1">
      <alignment horizontal="center"/>
    </xf>
    <xf numFmtId="1" fontId="50" fillId="4" borderId="23" xfId="0" applyNumberFormat="1" applyFont="1" applyFill="1" applyBorder="1" applyAlignment="1">
      <alignment/>
    </xf>
    <xf numFmtId="1" fontId="63" fillId="4" borderId="23" xfId="0" applyNumberFormat="1" applyFont="1" applyFill="1" applyBorder="1" applyAlignment="1">
      <alignment/>
    </xf>
    <xf numFmtId="1" fontId="61" fillId="4" borderId="23" xfId="0" applyNumberFormat="1" applyFont="1" applyFill="1" applyBorder="1" applyAlignment="1">
      <alignment/>
    </xf>
    <xf numFmtId="1" fontId="50" fillId="20" borderId="0" xfId="0" applyNumberFormat="1" applyFont="1" applyFill="1" applyAlignment="1">
      <alignment/>
    </xf>
    <xf numFmtId="0" fontId="0" fillId="4" borderId="17" xfId="0" applyFill="1" applyBorder="1" applyAlignment="1">
      <alignment/>
    </xf>
    <xf numFmtId="0" fontId="0" fillId="4" borderId="19" xfId="0" applyFill="1" applyBorder="1" applyAlignment="1">
      <alignment/>
    </xf>
    <xf numFmtId="0" fontId="0" fillId="4" borderId="21" xfId="0" applyFill="1" applyBorder="1" applyAlignment="1">
      <alignment/>
    </xf>
    <xf numFmtId="0" fontId="0" fillId="4" borderId="23" xfId="0" applyFill="1" applyBorder="1" applyAlignment="1">
      <alignment/>
    </xf>
    <xf numFmtId="0" fontId="0" fillId="4" borderId="15" xfId="0" applyFill="1" applyBorder="1" applyAlignment="1">
      <alignment/>
    </xf>
    <xf numFmtId="9" fontId="50" fillId="0" borderId="16" xfId="0" applyNumberFormat="1" applyFont="1" applyBorder="1" applyAlignment="1">
      <alignment/>
    </xf>
    <xf numFmtId="1" fontId="2" fillId="20" borderId="0" xfId="0" applyNumberFormat="1" applyFont="1" applyFill="1" applyAlignment="1">
      <alignment horizontal="center"/>
    </xf>
    <xf numFmtId="0" fontId="0" fillId="20" borderId="0" xfId="0" applyFill="1" applyBorder="1" applyAlignment="1">
      <alignment wrapText="1"/>
    </xf>
    <xf numFmtId="0" fontId="0" fillId="20" borderId="0" xfId="0" applyFill="1" applyAlignment="1" applyProtection="1">
      <alignment/>
      <protection locked="0"/>
    </xf>
    <xf numFmtId="0" fontId="37" fillId="20" borderId="0" xfId="0" applyFont="1" applyFill="1" applyAlignment="1">
      <alignment horizontal="left"/>
    </xf>
    <xf numFmtId="0" fontId="1" fillId="20" borderId="0" xfId="0" applyFont="1" applyFill="1" applyAlignment="1">
      <alignment horizontal="left"/>
    </xf>
    <xf numFmtId="0" fontId="26" fillId="20" borderId="0" xfId="0" applyFont="1" applyFill="1" applyAlignment="1">
      <alignment/>
    </xf>
    <xf numFmtId="0" fontId="26" fillId="20" borderId="0" xfId="0" applyFont="1" applyFill="1" applyAlignment="1">
      <alignment horizontal="right"/>
    </xf>
    <xf numFmtId="0" fontId="0" fillId="20" borderId="0" xfId="0" applyFill="1" applyAlignment="1">
      <alignment horizontal="right"/>
    </xf>
    <xf numFmtId="0" fontId="0" fillId="20" borderId="0" xfId="0" applyFill="1" applyAlignment="1">
      <alignment horizontal="left"/>
    </xf>
    <xf numFmtId="0" fontId="0" fillId="20" borderId="0" xfId="0" applyFill="1" applyAlignment="1">
      <alignment horizontal="center"/>
    </xf>
    <xf numFmtId="0" fontId="7" fillId="20" borderId="0" xfId="0" applyFont="1" applyFill="1" applyAlignment="1">
      <alignment horizontal="left"/>
    </xf>
    <xf numFmtId="0" fontId="4" fillId="20" borderId="0" xfId="0" applyFont="1" applyFill="1" applyAlignment="1">
      <alignment horizontal="left"/>
    </xf>
    <xf numFmtId="0" fontId="6" fillId="20" borderId="0" xfId="0" applyFont="1" applyFill="1" applyAlignment="1">
      <alignment horizontal="center"/>
    </xf>
    <xf numFmtId="0" fontId="6" fillId="20" borderId="0" xfId="0" applyFont="1" applyFill="1" applyAlignment="1">
      <alignment/>
    </xf>
    <xf numFmtId="0" fontId="1" fillId="20" borderId="0" xfId="0" applyFont="1" applyFill="1" applyAlignment="1">
      <alignment/>
    </xf>
    <xf numFmtId="0" fontId="5" fillId="20" borderId="0" xfId="0" applyFont="1" applyFill="1" applyAlignment="1">
      <alignment/>
    </xf>
    <xf numFmtId="0" fontId="6" fillId="0" borderId="0" xfId="0" applyFont="1" applyFill="1" applyAlignment="1">
      <alignment horizontal="center"/>
    </xf>
    <xf numFmtId="0" fontId="58" fillId="0" borderId="16" xfId="0" applyFont="1" applyBorder="1" applyAlignment="1">
      <alignment horizontal="center"/>
    </xf>
    <xf numFmtId="0" fontId="16" fillId="0" borderId="0" xfId="0" applyFont="1" applyFill="1" applyBorder="1" applyAlignment="1">
      <alignment vertical="center"/>
    </xf>
    <xf numFmtId="0" fontId="0" fillId="0" borderId="0" xfId="0" applyBorder="1" applyAlignment="1">
      <alignment vertical="center"/>
    </xf>
    <xf numFmtId="0" fontId="0" fillId="4" borderId="0" xfId="0" applyFill="1" applyBorder="1" applyAlignment="1">
      <alignment horizontal="center"/>
    </xf>
    <xf numFmtId="0" fontId="0" fillId="4" borderId="20" xfId="0" applyFill="1" applyBorder="1" applyAlignment="1">
      <alignment/>
    </xf>
    <xf numFmtId="0" fontId="13" fillId="4" borderId="20" xfId="0" applyFont="1" applyFill="1" applyBorder="1" applyAlignment="1">
      <alignment horizontal="left" indent="2"/>
    </xf>
    <xf numFmtId="0" fontId="15" fillId="4" borderId="20" xfId="0" applyFont="1" applyFill="1" applyBorder="1" applyAlignment="1">
      <alignment/>
    </xf>
    <xf numFmtId="0" fontId="13" fillId="4" borderId="20" xfId="0" applyFont="1" applyFill="1" applyBorder="1" applyAlignment="1">
      <alignment horizontal="left" indent="2"/>
    </xf>
    <xf numFmtId="0" fontId="13" fillId="4" borderId="22" xfId="0" applyFont="1" applyFill="1" applyBorder="1" applyAlignment="1">
      <alignment horizontal="left" indent="2"/>
    </xf>
    <xf numFmtId="0" fontId="13" fillId="4" borderId="23" xfId="0" applyFont="1" applyFill="1" applyBorder="1" applyAlignment="1">
      <alignment/>
    </xf>
    <xf numFmtId="0" fontId="27" fillId="4" borderId="23" xfId="0" applyFont="1" applyFill="1" applyBorder="1" applyAlignment="1">
      <alignment horizontal="right"/>
    </xf>
    <xf numFmtId="0" fontId="27" fillId="4" borderId="21" xfId="0" applyFont="1" applyFill="1" applyBorder="1" applyAlignment="1">
      <alignment/>
    </xf>
    <xf numFmtId="0" fontId="27" fillId="4" borderId="0" xfId="0" applyFont="1" applyFill="1" applyBorder="1" applyAlignment="1">
      <alignment horizontal="left"/>
    </xf>
    <xf numFmtId="0" fontId="1" fillId="4" borderId="0" xfId="0" applyFont="1" applyFill="1" applyBorder="1" applyAlignment="1">
      <alignment horizontal="center"/>
    </xf>
    <xf numFmtId="49" fontId="1" fillId="4" borderId="21" xfId="0" applyNumberFormat="1" applyFont="1" applyFill="1" applyBorder="1" applyAlignment="1">
      <alignment horizontal="center"/>
    </xf>
    <xf numFmtId="0" fontId="1" fillId="4" borderId="0" xfId="0" applyFont="1" applyFill="1" applyBorder="1" applyAlignment="1">
      <alignment horizontal="right"/>
    </xf>
    <xf numFmtId="0" fontId="13" fillId="4" borderId="0" xfId="0" applyFont="1" applyFill="1" applyBorder="1" applyAlignment="1">
      <alignment horizontal="left" indent="2"/>
    </xf>
    <xf numFmtId="0" fontId="13" fillId="4" borderId="0" xfId="0" applyFont="1" applyFill="1" applyBorder="1" applyAlignment="1">
      <alignment/>
    </xf>
    <xf numFmtId="0" fontId="13" fillId="4" borderId="0" xfId="0" applyFont="1" applyFill="1" applyBorder="1" applyAlignment="1">
      <alignment horizontal="right"/>
    </xf>
    <xf numFmtId="0" fontId="15" fillId="4" borderId="0" xfId="0" applyFont="1" applyFill="1" applyBorder="1" applyAlignment="1">
      <alignment/>
    </xf>
    <xf numFmtId="0" fontId="1" fillId="20" borderId="71" xfId="0" applyFont="1" applyFill="1" applyBorder="1" applyAlignment="1">
      <alignment/>
    </xf>
    <xf numFmtId="0" fontId="0" fillId="20" borderId="71" xfId="0" applyFont="1" applyFill="1" applyBorder="1" applyAlignment="1">
      <alignment/>
    </xf>
    <xf numFmtId="0" fontId="0" fillId="20" borderId="71" xfId="0" applyFont="1" applyFill="1" applyBorder="1" applyAlignment="1">
      <alignment horizontal="right"/>
    </xf>
    <xf numFmtId="0" fontId="0" fillId="20" borderId="71" xfId="0" applyFill="1" applyBorder="1" applyAlignment="1">
      <alignment horizontal="right"/>
    </xf>
    <xf numFmtId="0" fontId="0" fillId="20" borderId="71" xfId="0" applyFill="1" applyBorder="1" applyAlignment="1">
      <alignment/>
    </xf>
    <xf numFmtId="0" fontId="27" fillId="20" borderId="0" xfId="0" applyFont="1" applyFill="1" applyBorder="1" applyAlignment="1">
      <alignment horizontal="right"/>
    </xf>
    <xf numFmtId="0" fontId="6" fillId="20" borderId="16" xfId="0" applyFont="1" applyFill="1" applyBorder="1" applyAlignment="1">
      <alignment horizontal="center"/>
    </xf>
    <xf numFmtId="0" fontId="0" fillId="0" borderId="0" xfId="57">
      <alignment/>
      <protection/>
    </xf>
    <xf numFmtId="0" fontId="49" fillId="0" borderId="0" xfId="57" applyFont="1" applyFill="1">
      <alignment/>
      <protection/>
    </xf>
    <xf numFmtId="0" fontId="55" fillId="0" borderId="0" xfId="57" applyFont="1">
      <alignment/>
      <protection/>
    </xf>
    <xf numFmtId="0" fontId="58" fillId="0" borderId="16" xfId="57" applyNumberFormat="1" applyFont="1" applyFill="1" applyBorder="1" applyAlignment="1">
      <alignment horizontal="center"/>
      <protection/>
    </xf>
    <xf numFmtId="0" fontId="0" fillId="20" borderId="11" xfId="57" applyFill="1" applyBorder="1">
      <alignment/>
      <protection/>
    </xf>
    <xf numFmtId="0" fontId="0" fillId="20" borderId="17" xfId="57" applyFill="1" applyBorder="1">
      <alignment/>
      <protection/>
    </xf>
    <xf numFmtId="0" fontId="0" fillId="20" borderId="19" xfId="57" applyFill="1" applyBorder="1">
      <alignment/>
      <protection/>
    </xf>
    <xf numFmtId="0" fontId="0" fillId="20" borderId="20" xfId="57" applyFill="1" applyBorder="1">
      <alignment/>
      <protection/>
    </xf>
    <xf numFmtId="0" fontId="0" fillId="20" borderId="0" xfId="57" applyFill="1" applyBorder="1">
      <alignment/>
      <protection/>
    </xf>
    <xf numFmtId="0" fontId="0" fillId="20" borderId="21" xfId="57" applyFill="1" applyBorder="1">
      <alignment/>
      <protection/>
    </xf>
    <xf numFmtId="0" fontId="44" fillId="20" borderId="0" xfId="57" applyFont="1" applyFill="1" applyBorder="1">
      <alignment/>
      <protection/>
    </xf>
    <xf numFmtId="0" fontId="0" fillId="20" borderId="22" xfId="57" applyFill="1" applyBorder="1">
      <alignment/>
      <protection/>
    </xf>
    <xf numFmtId="0" fontId="0" fillId="20" borderId="23" xfId="57" applyFill="1" applyBorder="1">
      <alignment/>
      <protection/>
    </xf>
    <xf numFmtId="0" fontId="0" fillId="20" borderId="15" xfId="57" applyFill="1" applyBorder="1">
      <alignment/>
      <protection/>
    </xf>
    <xf numFmtId="0" fontId="58" fillId="0" borderId="16" xfId="57" applyFont="1" applyFill="1" applyBorder="1" applyAlignment="1">
      <alignment horizontal="center"/>
      <protection/>
    </xf>
    <xf numFmtId="0" fontId="0" fillId="20" borderId="0" xfId="57" applyFill="1">
      <alignment/>
      <protection/>
    </xf>
    <xf numFmtId="0" fontId="49" fillId="0" borderId="0" xfId="57" applyFont="1">
      <alignment/>
      <protection/>
    </xf>
    <xf numFmtId="0" fontId="1" fillId="0" borderId="0" xfId="0" applyFont="1" applyBorder="1" applyAlignment="1">
      <alignment/>
    </xf>
    <xf numFmtId="0" fontId="16" fillId="4" borderId="0" xfId="0" applyFont="1" applyFill="1" applyBorder="1" applyAlignment="1">
      <alignment horizontal="center"/>
    </xf>
    <xf numFmtId="0" fontId="4" fillId="24" borderId="10" xfId="0" applyFont="1" applyFill="1" applyBorder="1" applyAlignment="1">
      <alignment/>
    </xf>
    <xf numFmtId="0" fontId="4" fillId="24" borderId="24" xfId="0" applyFont="1" applyFill="1" applyBorder="1" applyAlignment="1">
      <alignment/>
    </xf>
    <xf numFmtId="9" fontId="7" fillId="0" borderId="0" xfId="0" applyNumberFormat="1" applyFont="1" applyAlignment="1">
      <alignment/>
    </xf>
    <xf numFmtId="0" fontId="87" fillId="24" borderId="0" xfId="0" applyFont="1" applyFill="1" applyAlignment="1">
      <alignment wrapText="1"/>
    </xf>
    <xf numFmtId="0" fontId="6" fillId="24" borderId="22" xfId="0" applyFont="1" applyFill="1" applyBorder="1" applyAlignment="1">
      <alignment horizontal="left" vertical="justify" wrapText="1"/>
    </xf>
    <xf numFmtId="1" fontId="61" fillId="0" borderId="16" xfId="0" applyNumberFormat="1" applyFont="1" applyBorder="1" applyAlignment="1">
      <alignment/>
    </xf>
    <xf numFmtId="0" fontId="6" fillId="24" borderId="11" xfId="0" applyFont="1" applyFill="1" applyBorder="1" applyAlignment="1">
      <alignment horizontal="left" vertical="justify" wrapText="1"/>
    </xf>
    <xf numFmtId="0" fontId="6" fillId="24" borderId="17" xfId="0" applyFont="1" applyFill="1" applyBorder="1" applyAlignment="1">
      <alignment horizontal="left" vertical="justify" wrapText="1"/>
    </xf>
    <xf numFmtId="0" fontId="6" fillId="24" borderId="19" xfId="0" applyFont="1" applyFill="1" applyBorder="1" applyAlignment="1">
      <alignment horizontal="left" vertical="justify" wrapText="1"/>
    </xf>
    <xf numFmtId="0" fontId="6" fillId="24" borderId="20" xfId="0" applyFont="1" applyFill="1" applyBorder="1" applyAlignment="1">
      <alignment horizontal="left" vertical="justify" wrapText="1"/>
    </xf>
    <xf numFmtId="0" fontId="6" fillId="24" borderId="0" xfId="0" applyFont="1" applyFill="1" applyBorder="1" applyAlignment="1">
      <alignment horizontal="left" vertical="justify" wrapText="1"/>
    </xf>
    <xf numFmtId="0" fontId="6" fillId="24" borderId="21" xfId="0" applyFont="1" applyFill="1" applyBorder="1" applyAlignment="1">
      <alignment horizontal="left" vertical="justify" wrapText="1"/>
    </xf>
    <xf numFmtId="0" fontId="17" fillId="24" borderId="15" xfId="0" applyFont="1" applyFill="1" applyBorder="1" applyAlignment="1">
      <alignment horizontal="left" vertical="top" wrapText="1"/>
    </xf>
    <xf numFmtId="9" fontId="2" fillId="25" borderId="16" xfId="0" applyNumberFormat="1" applyFont="1" applyFill="1" applyBorder="1" applyAlignment="1">
      <alignment/>
    </xf>
    <xf numFmtId="9" fontId="0" fillId="0" borderId="16" xfId="0" applyNumberFormat="1" applyBorder="1" applyAlignment="1">
      <alignment/>
    </xf>
    <xf numFmtId="0" fontId="2" fillId="25" borderId="16" xfId="0" applyFont="1" applyFill="1" applyBorder="1" applyAlignment="1">
      <alignment/>
    </xf>
    <xf numFmtId="0" fontId="0" fillId="0" borderId="16" xfId="0" applyBorder="1" applyAlignment="1">
      <alignment/>
    </xf>
    <xf numFmtId="1" fontId="50" fillId="24" borderId="16" xfId="0" applyNumberFormat="1" applyFont="1" applyFill="1" applyBorder="1" applyAlignment="1">
      <alignment horizontal="center"/>
    </xf>
    <xf numFmtId="0" fontId="17" fillId="24" borderId="42" xfId="0" applyFont="1" applyFill="1"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72" xfId="0" applyBorder="1" applyAlignment="1">
      <alignment horizontal="left" vertical="top" wrapText="1"/>
    </xf>
    <xf numFmtId="0" fontId="0" fillId="0" borderId="23"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xf>
    <xf numFmtId="0" fontId="0" fillId="0" borderId="19" xfId="0" applyBorder="1" applyAlignment="1">
      <alignment horizontal="left" vertical="top"/>
    </xf>
    <xf numFmtId="0" fontId="0" fillId="0" borderId="37"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72" xfId="0" applyBorder="1" applyAlignment="1">
      <alignment horizontal="left" vertical="top"/>
    </xf>
    <xf numFmtId="0" fontId="0" fillId="0" borderId="23" xfId="0" applyBorder="1" applyAlignment="1">
      <alignment horizontal="left" vertical="top"/>
    </xf>
    <xf numFmtId="0" fontId="0" fillId="0" borderId="15" xfId="0" applyBorder="1" applyAlignment="1">
      <alignment horizontal="left" vertical="top"/>
    </xf>
    <xf numFmtId="0" fontId="17" fillId="24" borderId="11" xfId="0" applyFont="1" applyFill="1" applyBorder="1" applyAlignment="1">
      <alignment horizontal="left" vertical="top" wrapText="1"/>
    </xf>
    <xf numFmtId="0" fontId="17" fillId="24" borderId="17" xfId="0" applyFont="1" applyFill="1" applyBorder="1" applyAlignment="1">
      <alignment horizontal="left" vertical="top" wrapText="1"/>
    </xf>
    <xf numFmtId="0" fontId="17" fillId="24" borderId="19" xfId="0" applyFont="1" applyFill="1" applyBorder="1" applyAlignment="1">
      <alignment horizontal="left" vertical="top" wrapText="1"/>
    </xf>
    <xf numFmtId="0" fontId="17" fillId="24" borderId="20" xfId="0" applyFont="1" applyFill="1" applyBorder="1" applyAlignment="1">
      <alignment horizontal="left" vertical="top" wrapText="1"/>
    </xf>
    <xf numFmtId="0" fontId="17" fillId="24" borderId="0" xfId="0" applyFont="1" applyFill="1" applyBorder="1" applyAlignment="1">
      <alignment horizontal="left" vertical="top" wrapText="1"/>
    </xf>
    <xf numFmtId="0" fontId="17" fillId="24" borderId="21" xfId="0" applyFont="1" applyFill="1" applyBorder="1" applyAlignment="1">
      <alignment horizontal="left" vertical="top" wrapText="1"/>
    </xf>
    <xf numFmtId="0" fontId="17" fillId="24" borderId="22" xfId="0" applyFont="1" applyFill="1" applyBorder="1" applyAlignment="1">
      <alignment horizontal="left" vertical="top" wrapText="1"/>
    </xf>
    <xf numFmtId="0" fontId="17" fillId="24" borderId="23" xfId="0" applyFont="1" applyFill="1" applyBorder="1" applyAlignment="1">
      <alignment horizontal="left" vertical="top" wrapText="1"/>
    </xf>
    <xf numFmtId="0" fontId="6" fillId="24" borderId="23" xfId="0" applyFont="1" applyFill="1" applyBorder="1" applyAlignment="1">
      <alignment horizontal="left" vertical="justify" wrapText="1"/>
    </xf>
    <xf numFmtId="0" fontId="6" fillId="24" borderId="15" xfId="0" applyFont="1" applyFill="1" applyBorder="1" applyAlignment="1">
      <alignment horizontal="left" vertical="justify" wrapText="1"/>
    </xf>
    <xf numFmtId="49" fontId="58" fillId="0" borderId="10" xfId="0" applyNumberFormat="1" applyFont="1" applyBorder="1" applyAlignment="1">
      <alignment horizontal="center"/>
    </xf>
    <xf numFmtId="49" fontId="58" fillId="0" borderId="71" xfId="0" applyNumberFormat="1" applyFont="1" applyBorder="1" applyAlignment="1">
      <alignment horizontal="center"/>
    </xf>
    <xf numFmtId="49" fontId="58" fillId="0" borderId="24" xfId="0" applyNumberFormat="1" applyFont="1" applyBorder="1" applyAlignment="1">
      <alignment horizontal="center"/>
    </xf>
    <xf numFmtId="1" fontId="50" fillId="24" borderId="24" xfId="0" applyNumberFormat="1" applyFont="1" applyFill="1" applyBorder="1" applyAlignment="1">
      <alignment horizontal="center"/>
    </xf>
    <xf numFmtId="0" fontId="1" fillId="20" borderId="10" xfId="0" applyFont="1" applyFill="1" applyBorder="1" applyAlignment="1">
      <alignment horizontal="center"/>
    </xf>
    <xf numFmtId="0" fontId="0" fillId="0" borderId="24" xfId="0" applyBorder="1" applyAlignment="1">
      <alignment/>
    </xf>
    <xf numFmtId="0" fontId="17" fillId="24" borderId="10" xfId="0" applyFont="1" applyFill="1" applyBorder="1" applyAlignment="1">
      <alignment horizontal="center" vertical="center"/>
    </xf>
    <xf numFmtId="0" fontId="0" fillId="0" borderId="71" xfId="0" applyBorder="1" applyAlignment="1">
      <alignment/>
    </xf>
    <xf numFmtId="0" fontId="4" fillId="24" borderId="10" xfId="0" applyFont="1" applyFill="1" applyBorder="1" applyAlignment="1">
      <alignment horizontal="center"/>
    </xf>
    <xf numFmtId="0" fontId="0" fillId="0" borderId="71" xfId="0" applyBorder="1" applyAlignment="1">
      <alignment horizontal="center"/>
    </xf>
    <xf numFmtId="0" fontId="0" fillId="0" borderId="24" xfId="0" applyBorder="1" applyAlignment="1">
      <alignment horizontal="center"/>
    </xf>
    <xf numFmtId="1" fontId="50" fillId="24" borderId="0" xfId="0" applyNumberFormat="1" applyFont="1" applyFill="1" applyBorder="1" applyAlignment="1">
      <alignment horizontal="center"/>
    </xf>
    <xf numFmtId="1" fontId="61" fillId="0" borderId="0" xfId="0" applyNumberFormat="1" applyFont="1" applyBorder="1" applyAlignment="1">
      <alignment/>
    </xf>
    <xf numFmtId="0" fontId="16" fillId="0" borderId="10" xfId="0" applyFont="1" applyFill="1" applyBorder="1" applyAlignment="1">
      <alignment horizontal="center"/>
    </xf>
    <xf numFmtId="0" fontId="16" fillId="0" borderId="71" xfId="0" applyFont="1" applyFill="1" applyBorder="1" applyAlignment="1">
      <alignment horizontal="center"/>
    </xf>
    <xf numFmtId="0" fontId="16" fillId="0" borderId="24" xfId="0" applyFont="1" applyFill="1" applyBorder="1" applyAlignment="1">
      <alignment horizontal="center"/>
    </xf>
    <xf numFmtId="0" fontId="17" fillId="22" borderId="18" xfId="0" applyFont="1" applyFill="1" applyBorder="1" applyAlignment="1">
      <alignment horizontal="left"/>
    </xf>
    <xf numFmtId="0" fontId="37" fillId="22" borderId="0" xfId="0" applyFont="1" applyFill="1" applyBorder="1" applyAlignment="1">
      <alignment horizontal="left"/>
    </xf>
    <xf numFmtId="0" fontId="37" fillId="22" borderId="0" xfId="0" applyFont="1" applyFill="1" applyBorder="1" applyAlignment="1">
      <alignment/>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17" fillId="22" borderId="46" xfId="0" applyFont="1" applyFill="1" applyBorder="1" applyAlignment="1">
      <alignment horizontal="left"/>
    </xf>
    <xf numFmtId="0" fontId="37" fillId="22" borderId="47" xfId="0" applyFont="1" applyFill="1" applyBorder="1" applyAlignment="1">
      <alignment horizontal="left"/>
    </xf>
    <xf numFmtId="0" fontId="0" fillId="22" borderId="47" xfId="0" applyFill="1" applyBorder="1" applyAlignment="1">
      <alignment/>
    </xf>
    <xf numFmtId="0" fontId="16" fillId="0" borderId="16" xfId="0" applyFont="1" applyFill="1" applyBorder="1" applyAlignment="1">
      <alignment vertical="center"/>
    </xf>
    <xf numFmtId="0" fontId="0" fillId="0" borderId="16" xfId="0" applyBorder="1" applyAlignment="1">
      <alignment vertical="center"/>
    </xf>
    <xf numFmtId="0" fontId="16" fillId="0" borderId="10" xfId="0" applyFont="1" applyFill="1" applyBorder="1" applyAlignment="1">
      <alignment/>
    </xf>
    <xf numFmtId="0" fontId="0" fillId="24" borderId="71" xfId="0" applyFill="1" applyBorder="1" applyAlignment="1">
      <alignment/>
    </xf>
    <xf numFmtId="0" fontId="0" fillId="24" borderId="24" xfId="0" applyFill="1" applyBorder="1" applyAlignment="1">
      <alignment/>
    </xf>
    <xf numFmtId="0" fontId="17" fillId="24" borderId="37" xfId="0" applyFont="1" applyFill="1" applyBorder="1" applyAlignment="1">
      <alignment horizontal="center" vertical="center" wrapText="1"/>
    </xf>
    <xf numFmtId="0" fontId="17" fillId="24" borderId="0" xfId="0" applyFont="1" applyFill="1" applyBorder="1" applyAlignment="1">
      <alignment horizontal="center" vertical="center" wrapText="1"/>
    </xf>
    <xf numFmtId="0" fontId="17" fillId="24" borderId="21" xfId="0" applyFont="1" applyFill="1" applyBorder="1" applyAlignment="1">
      <alignment horizontal="center" vertical="center" wrapText="1"/>
    </xf>
    <xf numFmtId="0" fontId="17" fillId="22" borderId="48" xfId="0" applyFont="1" applyFill="1" applyBorder="1" applyAlignment="1">
      <alignment horizontal="left"/>
    </xf>
    <xf numFmtId="0" fontId="37" fillId="22" borderId="49" xfId="0" applyFont="1" applyFill="1" applyBorder="1" applyAlignment="1">
      <alignment horizontal="left"/>
    </xf>
    <xf numFmtId="0" fontId="6" fillId="0" borderId="11" xfId="0" applyFont="1" applyBorder="1" applyAlignment="1">
      <alignment horizontal="left" vertical="justify" wrapText="1"/>
    </xf>
    <xf numFmtId="0" fontId="0" fillId="0" borderId="17" xfId="0" applyBorder="1" applyAlignment="1">
      <alignment horizontal="left" vertical="justify" wrapText="1"/>
    </xf>
    <xf numFmtId="0" fontId="0" fillId="0" borderId="19" xfId="0" applyBorder="1" applyAlignment="1">
      <alignment horizontal="left" vertical="justify" wrapText="1"/>
    </xf>
    <xf numFmtId="0" fontId="0" fillId="0" borderId="22" xfId="0" applyBorder="1" applyAlignment="1">
      <alignment horizontal="left" vertical="justify" wrapText="1"/>
    </xf>
    <xf numFmtId="0" fontId="0" fillId="0" borderId="23" xfId="0" applyBorder="1" applyAlignment="1">
      <alignment horizontal="left" vertical="justify" wrapText="1"/>
    </xf>
    <xf numFmtId="0" fontId="0" fillId="0" borderId="15" xfId="0" applyBorder="1" applyAlignment="1">
      <alignment horizontal="left" vertical="justify" wrapText="1"/>
    </xf>
    <xf numFmtId="0" fontId="1" fillId="7" borderId="35" xfId="0" applyFont="1" applyFill="1" applyBorder="1" applyAlignment="1">
      <alignment vertical="center"/>
    </xf>
    <xf numFmtId="0" fontId="0" fillId="0" borderId="35" xfId="0" applyBorder="1" applyAlignment="1">
      <alignment/>
    </xf>
    <xf numFmtId="0" fontId="1" fillId="7" borderId="0" xfId="0" applyFont="1" applyFill="1" applyBorder="1" applyAlignment="1">
      <alignment vertical="center"/>
    </xf>
    <xf numFmtId="0" fontId="0" fillId="0" borderId="0" xfId="0" applyBorder="1" applyAlignment="1">
      <alignment/>
    </xf>
    <xf numFmtId="0" fontId="0" fillId="24" borderId="17" xfId="0" applyFill="1" applyBorder="1" applyAlignment="1">
      <alignment horizontal="left" vertical="justify" wrapText="1"/>
    </xf>
    <xf numFmtId="0" fontId="0" fillId="24" borderId="19" xfId="0" applyFill="1" applyBorder="1" applyAlignment="1">
      <alignment horizontal="left" vertical="justify" wrapText="1"/>
    </xf>
    <xf numFmtId="0" fontId="0" fillId="24" borderId="22" xfId="0" applyFill="1" applyBorder="1" applyAlignment="1">
      <alignment horizontal="left" vertical="justify" wrapText="1"/>
    </xf>
    <xf numFmtId="0" fontId="0" fillId="24" borderId="23" xfId="0" applyFill="1" applyBorder="1" applyAlignment="1">
      <alignment horizontal="left" vertical="justify" wrapText="1"/>
    </xf>
    <xf numFmtId="0" fontId="0" fillId="24" borderId="15" xfId="0" applyFill="1" applyBorder="1" applyAlignment="1">
      <alignment horizontal="left" vertical="justify" wrapText="1"/>
    </xf>
    <xf numFmtId="0" fontId="6" fillId="0" borderId="17" xfId="0" applyFont="1" applyBorder="1" applyAlignment="1">
      <alignment horizontal="left" vertical="justify" wrapText="1"/>
    </xf>
    <xf numFmtId="0" fontId="6" fillId="0" borderId="19" xfId="0" applyFont="1" applyBorder="1" applyAlignment="1">
      <alignment horizontal="left" vertical="justify" wrapText="1"/>
    </xf>
    <xf numFmtId="0" fontId="6" fillId="0" borderId="22" xfId="0" applyFont="1" applyBorder="1" applyAlignment="1">
      <alignment horizontal="left" vertical="justify" wrapText="1"/>
    </xf>
    <xf numFmtId="0" fontId="6" fillId="0" borderId="23" xfId="0" applyFont="1" applyBorder="1" applyAlignment="1">
      <alignment horizontal="left" vertical="justify" wrapText="1"/>
    </xf>
    <xf numFmtId="0" fontId="6" fillId="0" borderId="15" xfId="0" applyFont="1" applyBorder="1" applyAlignment="1">
      <alignment horizontal="left" vertical="justify" wrapText="1"/>
    </xf>
    <xf numFmtId="0" fontId="16" fillId="0" borderId="10" xfId="0" applyFont="1" applyBorder="1" applyAlignment="1">
      <alignment horizontal="center"/>
    </xf>
    <xf numFmtId="0" fontId="16" fillId="0" borderId="24" xfId="0" applyFont="1" applyBorder="1" applyAlignment="1">
      <alignment horizontal="center"/>
    </xf>
    <xf numFmtId="0" fontId="33" fillId="8" borderId="10" xfId="0" applyFont="1" applyFill="1" applyBorder="1" applyAlignment="1">
      <alignment horizontal="center"/>
    </xf>
    <xf numFmtId="0" fontId="33" fillId="8" borderId="71" xfId="0" applyFont="1" applyFill="1" applyBorder="1" applyAlignment="1">
      <alignment horizontal="center"/>
    </xf>
    <xf numFmtId="0" fontId="33" fillId="8" borderId="24" xfId="0" applyFont="1" applyFill="1" applyBorder="1" applyAlignment="1">
      <alignment horizontal="center"/>
    </xf>
    <xf numFmtId="0" fontId="16" fillId="24" borderId="22" xfId="0" applyFont="1" applyFill="1" applyBorder="1" applyAlignment="1">
      <alignment horizontal="center" vertical="center"/>
    </xf>
    <xf numFmtId="0" fontId="28" fillId="24" borderId="23" xfId="0" applyFont="1" applyFill="1" applyBorder="1" applyAlignment="1">
      <alignment horizontal="center" vertical="center"/>
    </xf>
    <xf numFmtId="0" fontId="28" fillId="24" borderId="15" xfId="0" applyFont="1" applyFill="1" applyBorder="1" applyAlignment="1">
      <alignment horizontal="center" vertical="center"/>
    </xf>
    <xf numFmtId="170" fontId="6" fillId="24" borderId="10" xfId="0" applyNumberFormat="1" applyFont="1" applyFill="1" applyBorder="1" applyAlignment="1">
      <alignment horizontal="center"/>
    </xf>
    <xf numFmtId="170" fontId="6" fillId="24" borderId="71" xfId="0" applyNumberFormat="1" applyFont="1" applyFill="1" applyBorder="1" applyAlignment="1">
      <alignment horizontal="center"/>
    </xf>
    <xf numFmtId="170" fontId="0" fillId="24" borderId="24" xfId="0" applyNumberFormat="1" applyFill="1" applyBorder="1" applyAlignment="1">
      <alignment/>
    </xf>
    <xf numFmtId="0" fontId="58" fillId="0" borderId="10" xfId="0" applyFont="1" applyBorder="1" applyAlignment="1">
      <alignment horizontal="center"/>
    </xf>
    <xf numFmtId="0" fontId="1" fillId="0" borderId="24" xfId="0" applyFont="1" applyBorder="1" applyAlignment="1">
      <alignment horizontal="center"/>
    </xf>
    <xf numFmtId="170" fontId="0" fillId="24" borderId="71" xfId="0" applyNumberFormat="1" applyFill="1" applyBorder="1" applyAlignment="1">
      <alignment horizontal="center"/>
    </xf>
    <xf numFmtId="170" fontId="0" fillId="24" borderId="24" xfId="0" applyNumberFormat="1" applyFill="1" applyBorder="1" applyAlignment="1">
      <alignment horizontal="center"/>
    </xf>
    <xf numFmtId="0" fontId="0" fillId="24" borderId="20" xfId="0" applyFill="1" applyBorder="1" applyAlignment="1">
      <alignment horizontal="left" vertical="justify" wrapText="1"/>
    </xf>
    <xf numFmtId="0" fontId="0" fillId="24" borderId="0" xfId="0" applyFill="1" applyBorder="1" applyAlignment="1">
      <alignment horizontal="left" vertical="justify" wrapText="1"/>
    </xf>
    <xf numFmtId="0" fontId="0" fillId="24" borderId="21" xfId="0" applyFill="1" applyBorder="1" applyAlignment="1">
      <alignment horizontal="left" vertical="justify" wrapText="1"/>
    </xf>
    <xf numFmtId="0" fontId="58" fillId="0" borderId="16" xfId="0" applyFont="1" applyBorder="1" applyAlignment="1">
      <alignment horizontal="center"/>
    </xf>
    <xf numFmtId="0" fontId="6" fillId="24" borderId="10" xfId="0" applyFont="1" applyFill="1" applyBorder="1" applyAlignment="1">
      <alignment horizontal="center"/>
    </xf>
    <xf numFmtId="0" fontId="1" fillId="7" borderId="23" xfId="0" applyFont="1" applyFill="1" applyBorder="1" applyAlignment="1">
      <alignment vertical="center"/>
    </xf>
    <xf numFmtId="0" fontId="0" fillId="0" borderId="23" xfId="0" applyBorder="1" applyAlignment="1">
      <alignment/>
    </xf>
    <xf numFmtId="0" fontId="4" fillId="0" borderId="0" xfId="0" applyFont="1" applyAlignment="1">
      <alignment horizontal="center"/>
    </xf>
    <xf numFmtId="49" fontId="1" fillId="7" borderId="37" xfId="0" applyNumberFormat="1" applyFont="1" applyFill="1" applyBorder="1" applyAlignment="1">
      <alignment horizontal="right" wrapText="1"/>
    </xf>
    <xf numFmtId="49" fontId="6" fillId="24" borderId="11" xfId="0" applyNumberFormat="1" applyFont="1" applyFill="1" applyBorder="1" applyAlignment="1">
      <alignment horizontal="left" vertical="top" wrapText="1"/>
    </xf>
    <xf numFmtId="0" fontId="0" fillId="24" borderId="17" xfId="0" applyFill="1" applyBorder="1" applyAlignment="1">
      <alignment horizontal="left" vertical="top" wrapText="1"/>
    </xf>
    <xf numFmtId="0" fontId="0" fillId="24" borderId="19" xfId="0" applyFill="1" applyBorder="1" applyAlignment="1">
      <alignment horizontal="left" vertical="top" wrapText="1"/>
    </xf>
    <xf numFmtId="0" fontId="0" fillId="24" borderId="20" xfId="0" applyFill="1" applyBorder="1" applyAlignment="1">
      <alignment horizontal="left" vertical="top" wrapText="1"/>
    </xf>
    <xf numFmtId="0" fontId="0" fillId="24" borderId="0" xfId="0" applyFill="1" applyBorder="1" applyAlignment="1">
      <alignment horizontal="left" vertical="top" wrapText="1"/>
    </xf>
    <xf numFmtId="0" fontId="0" fillId="24" borderId="21" xfId="0" applyFill="1" applyBorder="1" applyAlignment="1">
      <alignment horizontal="left" vertical="top" wrapText="1"/>
    </xf>
    <xf numFmtId="0" fontId="0" fillId="24" borderId="22" xfId="0" applyFill="1" applyBorder="1" applyAlignment="1">
      <alignment horizontal="left" vertical="top" wrapText="1"/>
    </xf>
    <xf numFmtId="0" fontId="0" fillId="24" borderId="23" xfId="0" applyFill="1" applyBorder="1" applyAlignment="1">
      <alignment horizontal="left" vertical="top" wrapText="1"/>
    </xf>
    <xf numFmtId="0" fontId="0" fillId="24" borderId="15" xfId="0" applyFill="1" applyBorder="1" applyAlignment="1">
      <alignment horizontal="left" vertical="top" wrapText="1"/>
    </xf>
    <xf numFmtId="0" fontId="1" fillId="7" borderId="37"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50" b="0" i="0" u="none" baseline="0">
              <a:solidFill>
                <a:srgbClr val="000000"/>
              </a:solidFill>
              <a:latin typeface="Arial"/>
              <a:ea typeface="Arial"/>
              <a:cs typeface="Arial"/>
            </a:defRPr>
          </a:pPr>
        </a:p>
      </c:txPr>
    </c:title>
    <c:plotArea>
      <c:layout/>
      <c:scatterChart>
        <c:scatterStyle val="lineMarker"/>
        <c:varyColors val="0"/>
        <c:ser>
          <c:idx val="0"/>
          <c:order val="0"/>
          <c:tx>
            <c:v>Scatter Diagram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'[1]Welcome!'!#REF!</c:f>
              <c:strCache>
                <c:ptCount val="1"/>
                <c:pt idx="0">
                  <c:v>1</c:v>
                </c:pt>
              </c:strCache>
            </c:strRef>
          </c:xVal>
          <c:yVal>
            <c:numRef>
              <c:f>'[1]Welcome!'!#REF!</c:f>
              <c:numCache>
                <c:ptCount val="1"/>
                <c:pt idx="0">
                  <c:v>1</c:v>
                </c:pt>
              </c:numCache>
            </c:numRef>
          </c:yVal>
          <c:smooth val="0"/>
        </c:ser>
        <c:axId val="17507269"/>
        <c:axId val="23347694"/>
      </c:scatterChart>
      <c:valAx>
        <c:axId val="17507269"/>
        <c:scaling>
          <c:orientation val="minMax"/>
        </c:scaling>
        <c:axPos val="b"/>
        <c:delete val="0"/>
        <c:numFmt formatCode="General" sourceLinked="1"/>
        <c:majorTickMark val="out"/>
        <c:minorTickMark val="none"/>
        <c:tickLblPos val="nextTo"/>
        <c:spPr>
          <a:ln w="3175">
            <a:solidFill>
              <a:srgbClr val="000000"/>
            </a:solidFill>
          </a:ln>
        </c:spPr>
        <c:crossAx val="23347694"/>
        <c:crosses val="autoZero"/>
        <c:crossBetween val="midCat"/>
        <c:dispUnits/>
      </c:valAx>
      <c:valAx>
        <c:axId val="233476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07269"/>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Factors Impacting Student MEAP Performance</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axId val="8802655"/>
        <c:axId val="12115032"/>
      </c:barChart>
      <c:catAx>
        <c:axId val="8802655"/>
        <c:scaling>
          <c:orientation val="minMax"/>
        </c:scaling>
        <c:axPos val="b"/>
        <c:delete val="0"/>
        <c:numFmt formatCode="General" sourceLinked="1"/>
        <c:majorTickMark val="out"/>
        <c:minorTickMark val="none"/>
        <c:tickLblPos val="nextTo"/>
        <c:spPr>
          <a:ln w="3175">
            <a:solidFill>
              <a:srgbClr val="000000"/>
            </a:solidFill>
          </a:ln>
        </c:spPr>
        <c:crossAx val="12115032"/>
        <c:crosses val="autoZero"/>
        <c:auto val="1"/>
        <c:lblOffset val="100"/>
        <c:tickLblSkip val="1"/>
        <c:noMultiLvlLbl val="0"/>
      </c:catAx>
      <c:valAx>
        <c:axId val="1211503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Frequency</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8026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Factors Impacting Student MEAP Performance</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axId val="41926425"/>
        <c:axId val="41793506"/>
      </c:barChart>
      <c:catAx>
        <c:axId val="41926425"/>
        <c:scaling>
          <c:orientation val="minMax"/>
        </c:scaling>
        <c:axPos val="b"/>
        <c:delete val="0"/>
        <c:numFmt formatCode="General" sourceLinked="1"/>
        <c:majorTickMark val="out"/>
        <c:minorTickMark val="none"/>
        <c:tickLblPos val="nextTo"/>
        <c:spPr>
          <a:ln w="3175">
            <a:solidFill>
              <a:srgbClr val="000000"/>
            </a:solidFill>
          </a:ln>
        </c:spPr>
        <c:crossAx val="41793506"/>
        <c:crosses val="autoZero"/>
        <c:auto val="1"/>
        <c:lblOffset val="100"/>
        <c:tickLblSkip val="1"/>
        <c:noMultiLvlLbl val="0"/>
      </c:catAx>
      <c:valAx>
        <c:axId val="41793506"/>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Frequency</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264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9565"/>
          <c:h val="0.858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'Analyze (Pareto Chart)'!$B$101:$B$110</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'Analyze (Pareto Chart)'!$C$101:$C$110</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'Analyze (Pareto Chart)'!$D$101:$D$110</c:f>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'Analyze (Pareto Chart)'!$E$101:$E$110</c:f>
              <c:numCache/>
            </c:numRef>
          </c:val>
        </c:ser>
        <c:gapWidth val="75"/>
        <c:axId val="40597235"/>
        <c:axId val="29830796"/>
      </c:barChart>
      <c:catAx>
        <c:axId val="40597235"/>
        <c:scaling>
          <c:orientation val="minMax"/>
        </c:scaling>
        <c:axPos val="b"/>
        <c:delete val="0"/>
        <c:numFmt formatCode="General" sourceLinked="1"/>
        <c:majorTickMark val="none"/>
        <c:minorTickMark val="none"/>
        <c:tickLblPos val="nextTo"/>
        <c:spPr>
          <a:ln w="3175">
            <a:solidFill>
              <a:srgbClr val="808080"/>
            </a:solidFill>
          </a:ln>
        </c:spPr>
        <c:crossAx val="29830796"/>
        <c:crosses val="autoZero"/>
        <c:auto val="1"/>
        <c:lblOffset val="100"/>
        <c:tickLblSkip val="1"/>
        <c:noMultiLvlLbl val="0"/>
      </c:catAx>
      <c:valAx>
        <c:axId val="29830796"/>
        <c:scaling>
          <c:orientation val="minMax"/>
        </c:scaling>
        <c:axPos val="l"/>
        <c:delete val="0"/>
        <c:numFmt formatCode="General" sourceLinked="1"/>
        <c:majorTickMark val="none"/>
        <c:minorTickMark val="none"/>
        <c:tickLblPos val="nextTo"/>
        <c:spPr>
          <a:ln w="3175">
            <a:solidFill>
              <a:srgbClr val="808080"/>
            </a:solidFill>
          </a:ln>
        </c:spPr>
        <c:crossAx val="40597235"/>
        <c:crossesAt val="1"/>
        <c:crossBetween val="between"/>
        <c:dispUnits/>
      </c:valAx>
      <c:spPr>
        <a:solidFill>
          <a:srgbClr val="FFFFFF"/>
        </a:solidFill>
        <a:ln w="3175">
          <a:noFill/>
        </a:ln>
      </c:spPr>
    </c:plotArea>
    <c:legend>
      <c:legendPos val="b"/>
      <c:layout>
        <c:manualLayout>
          <c:xMode val="edge"/>
          <c:yMode val="edge"/>
          <c:x val="0.225"/>
          <c:y val="0.896"/>
          <c:w val="0.54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0</xdr:row>
      <xdr:rowOff>0</xdr:rowOff>
    </xdr:from>
    <xdr:to>
      <xdr:col>5</xdr:col>
      <xdr:colOff>552450</xdr:colOff>
      <xdr:row>0</xdr:row>
      <xdr:rowOff>0</xdr:rowOff>
    </xdr:to>
    <xdr:graphicFrame>
      <xdr:nvGraphicFramePr>
        <xdr:cNvPr id="1" name="Chart 1"/>
        <xdr:cNvGraphicFramePr/>
      </xdr:nvGraphicFramePr>
      <xdr:xfrm>
        <a:off x="4857750" y="0"/>
        <a:ext cx="26193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1571625</xdr:colOff>
      <xdr:row>60</xdr:row>
      <xdr:rowOff>161925</xdr:rowOff>
    </xdr:from>
    <xdr:to>
      <xdr:col>2</xdr:col>
      <xdr:colOff>676275</xdr:colOff>
      <xdr:row>68</xdr:row>
      <xdr:rowOff>123825</xdr:rowOff>
    </xdr:to>
    <xdr:pic>
      <xdr:nvPicPr>
        <xdr:cNvPr id="2" name="Picture 24" descr="example-delete"/>
        <xdr:cNvPicPr preferRelativeResize="1">
          <a:picLocks noChangeAspect="1"/>
        </xdr:cNvPicPr>
      </xdr:nvPicPr>
      <xdr:blipFill>
        <a:blip r:embed="rId2"/>
        <a:stretch>
          <a:fillRect/>
        </a:stretch>
      </xdr:blipFill>
      <xdr:spPr>
        <a:xfrm rot="21103421">
          <a:off x="1571625" y="11287125"/>
          <a:ext cx="1447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9</xdr:row>
      <xdr:rowOff>76200</xdr:rowOff>
    </xdr:from>
    <xdr:to>
      <xdr:col>8</xdr:col>
      <xdr:colOff>514350</xdr:colOff>
      <xdr:row>28</xdr:row>
      <xdr:rowOff>38100</xdr:rowOff>
    </xdr:to>
    <xdr:pic>
      <xdr:nvPicPr>
        <xdr:cNvPr id="1" name="Picture 75"/>
        <xdr:cNvPicPr preferRelativeResize="1">
          <a:picLocks noChangeAspect="1"/>
        </xdr:cNvPicPr>
      </xdr:nvPicPr>
      <xdr:blipFill>
        <a:blip r:embed="rId1"/>
        <a:stretch>
          <a:fillRect/>
        </a:stretch>
      </xdr:blipFill>
      <xdr:spPr>
        <a:xfrm>
          <a:off x="866775" y="1714500"/>
          <a:ext cx="4524375" cy="3038475"/>
        </a:xfrm>
        <a:prstGeom prst="rect">
          <a:avLst/>
        </a:prstGeom>
        <a:noFill/>
        <a:ln w="1" cmpd="sng">
          <a:noFill/>
        </a:ln>
      </xdr:spPr>
    </xdr:pic>
    <xdr:clientData/>
  </xdr:twoCellAnchor>
  <xdr:twoCellAnchor editAs="oneCell">
    <xdr:from>
      <xdr:col>1</xdr:col>
      <xdr:colOff>133350</xdr:colOff>
      <xdr:row>40</xdr:row>
      <xdr:rowOff>76200</xdr:rowOff>
    </xdr:from>
    <xdr:to>
      <xdr:col>13</xdr:col>
      <xdr:colOff>190500</xdr:colOff>
      <xdr:row>59</xdr:row>
      <xdr:rowOff>142875</xdr:rowOff>
    </xdr:to>
    <xdr:pic>
      <xdr:nvPicPr>
        <xdr:cNvPr id="2" name="Picture 85"/>
        <xdr:cNvPicPr preferRelativeResize="1">
          <a:picLocks noChangeAspect="1"/>
        </xdr:cNvPicPr>
      </xdr:nvPicPr>
      <xdr:blipFill>
        <a:blip r:embed="rId2"/>
        <a:stretch>
          <a:fillRect/>
        </a:stretch>
      </xdr:blipFill>
      <xdr:spPr>
        <a:xfrm>
          <a:off x="742950" y="6915150"/>
          <a:ext cx="8572500" cy="3143250"/>
        </a:xfrm>
        <a:prstGeom prst="rect">
          <a:avLst/>
        </a:prstGeom>
        <a:noFill/>
        <a:ln w="1" cmpd="sng">
          <a:noFill/>
        </a:ln>
      </xdr:spPr>
    </xdr:pic>
    <xdr:clientData/>
  </xdr:twoCellAnchor>
  <xdr:twoCellAnchor>
    <xdr:from>
      <xdr:col>1</xdr:col>
      <xdr:colOff>190500</xdr:colOff>
      <xdr:row>40</xdr:row>
      <xdr:rowOff>66675</xdr:rowOff>
    </xdr:from>
    <xdr:to>
      <xdr:col>2</xdr:col>
      <xdr:colOff>228600</xdr:colOff>
      <xdr:row>42</xdr:row>
      <xdr:rowOff>114300</xdr:rowOff>
    </xdr:to>
    <xdr:sp>
      <xdr:nvSpPr>
        <xdr:cNvPr id="3" name="Oval 3"/>
        <xdr:cNvSpPr>
          <a:spLocks/>
        </xdr:cNvSpPr>
      </xdr:nvSpPr>
      <xdr:spPr>
        <a:xfrm>
          <a:off x="800100" y="6905625"/>
          <a:ext cx="647700" cy="3714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24</xdr:row>
      <xdr:rowOff>114300</xdr:rowOff>
    </xdr:from>
    <xdr:to>
      <xdr:col>6</xdr:col>
      <xdr:colOff>19050</xdr:colOff>
      <xdr:row>27</xdr:row>
      <xdr:rowOff>0</xdr:rowOff>
    </xdr:to>
    <xdr:sp>
      <xdr:nvSpPr>
        <xdr:cNvPr id="4" name="Oval 5"/>
        <xdr:cNvSpPr>
          <a:spLocks/>
        </xdr:cNvSpPr>
      </xdr:nvSpPr>
      <xdr:spPr>
        <a:xfrm>
          <a:off x="2581275" y="4181475"/>
          <a:ext cx="1095375" cy="3714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xdr:row>
      <xdr:rowOff>28575</xdr:rowOff>
    </xdr:from>
    <xdr:to>
      <xdr:col>5</xdr:col>
      <xdr:colOff>47625</xdr:colOff>
      <xdr:row>12</xdr:row>
      <xdr:rowOff>76200</xdr:rowOff>
    </xdr:to>
    <xdr:sp>
      <xdr:nvSpPr>
        <xdr:cNvPr id="5" name="Oval 6"/>
        <xdr:cNvSpPr>
          <a:spLocks/>
        </xdr:cNvSpPr>
      </xdr:nvSpPr>
      <xdr:spPr>
        <a:xfrm>
          <a:off x="2447925" y="1828800"/>
          <a:ext cx="647700" cy="3714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41</xdr:row>
      <xdr:rowOff>95250</xdr:rowOff>
    </xdr:from>
    <xdr:to>
      <xdr:col>13</xdr:col>
      <xdr:colOff>361950</xdr:colOff>
      <xdr:row>43</xdr:row>
      <xdr:rowOff>142875</xdr:rowOff>
    </xdr:to>
    <xdr:sp>
      <xdr:nvSpPr>
        <xdr:cNvPr id="6" name="Oval 7"/>
        <xdr:cNvSpPr>
          <a:spLocks/>
        </xdr:cNvSpPr>
      </xdr:nvSpPr>
      <xdr:spPr>
        <a:xfrm>
          <a:off x="8162925" y="7096125"/>
          <a:ext cx="1323975" cy="3714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152</xdr:row>
      <xdr:rowOff>0</xdr:rowOff>
    </xdr:from>
    <xdr:to>
      <xdr:col>13</xdr:col>
      <xdr:colOff>438150</xdr:colOff>
      <xdr:row>152</xdr:row>
      <xdr:rowOff>0</xdr:rowOff>
    </xdr:to>
    <xdr:graphicFrame>
      <xdr:nvGraphicFramePr>
        <xdr:cNvPr id="1" name="Chart 1"/>
        <xdr:cNvGraphicFramePr/>
      </xdr:nvGraphicFramePr>
      <xdr:xfrm>
        <a:off x="47625" y="25136475"/>
        <a:ext cx="7210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120</xdr:row>
      <xdr:rowOff>0</xdr:rowOff>
    </xdr:from>
    <xdr:to>
      <xdr:col>13</xdr:col>
      <xdr:colOff>438150</xdr:colOff>
      <xdr:row>120</xdr:row>
      <xdr:rowOff>0</xdr:rowOff>
    </xdr:to>
    <xdr:graphicFrame>
      <xdr:nvGraphicFramePr>
        <xdr:cNvPr id="2" name="Chart 2"/>
        <xdr:cNvGraphicFramePr/>
      </xdr:nvGraphicFramePr>
      <xdr:xfrm>
        <a:off x="47625" y="19888200"/>
        <a:ext cx="7210425" cy="0"/>
      </xdr:xfrm>
      <a:graphic>
        <a:graphicData uri="http://schemas.openxmlformats.org/drawingml/2006/chart">
          <c:chart xmlns:c="http://schemas.openxmlformats.org/drawingml/2006/chart" r:id="rId2"/>
        </a:graphicData>
      </a:graphic>
    </xdr:graphicFrame>
    <xdr:clientData/>
  </xdr:twoCellAnchor>
  <xdr:twoCellAnchor>
    <xdr:from>
      <xdr:col>12</xdr:col>
      <xdr:colOff>238125</xdr:colOff>
      <xdr:row>98</xdr:row>
      <xdr:rowOff>0</xdr:rowOff>
    </xdr:from>
    <xdr:to>
      <xdr:col>21</xdr:col>
      <xdr:colOff>38100</xdr:colOff>
      <xdr:row>114</xdr:row>
      <xdr:rowOff>152400</xdr:rowOff>
    </xdr:to>
    <xdr:graphicFrame>
      <xdr:nvGraphicFramePr>
        <xdr:cNvPr id="3" name="Chart 5"/>
        <xdr:cNvGraphicFramePr/>
      </xdr:nvGraphicFramePr>
      <xdr:xfrm>
        <a:off x="6724650" y="16125825"/>
        <a:ext cx="4572000" cy="27432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tructor-02-10-06\Projects\Old%20versions\Beta%20projects\Healthcare%20project%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The project"/>
      <sheetName val="Charter"/>
      <sheetName val="SIPOC"/>
      <sheetName val="Pareto"/>
      <sheetName val="Stem &amp; Leaf"/>
      <sheetName val="Cp &amp; Cpk"/>
      <sheetName val="Z score"/>
      <sheetName val="XmR"/>
      <sheetName val="Scatter Diagram"/>
      <sheetName val="DOE"/>
      <sheetName val="House of Qualit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U94"/>
  <sheetViews>
    <sheetView zoomScalePageLayoutView="0" workbookViewId="0" topLeftCell="A47">
      <selection activeCell="E59" sqref="E59"/>
    </sheetView>
  </sheetViews>
  <sheetFormatPr defaultColWidth="9.140625" defaultRowHeight="12.75"/>
  <cols>
    <col min="1" max="1" width="33.421875" style="0" customWidth="1"/>
    <col min="2" max="2" width="1.7109375" style="0" customWidth="1"/>
    <col min="3" max="3" width="30.8515625" style="0" customWidth="1"/>
    <col min="4" max="4" width="11.140625" style="0" customWidth="1"/>
    <col min="5" max="5" width="26.7109375" style="36" bestFit="1" customWidth="1"/>
  </cols>
  <sheetData>
    <row r="1" spans="1:6" ht="23.25">
      <c r="A1" s="320" t="s">
        <v>408</v>
      </c>
      <c r="B1" s="27"/>
      <c r="C1" s="321"/>
      <c r="D1" s="321"/>
      <c r="E1" s="322"/>
      <c r="F1" s="322"/>
    </row>
    <row r="2" spans="1:6" s="30" customFormat="1" ht="15.75">
      <c r="A2" s="323" t="s">
        <v>405</v>
      </c>
      <c r="B2" s="28"/>
      <c r="C2" s="324"/>
      <c r="D2" s="321"/>
      <c r="E2" s="322"/>
      <c r="F2" s="322"/>
    </row>
    <row r="3" spans="1:6" ht="15.75">
      <c r="A3" s="323"/>
      <c r="B3" s="28"/>
      <c r="C3" s="324"/>
      <c r="D3" s="321"/>
      <c r="E3" s="322"/>
      <c r="F3" s="322"/>
    </row>
    <row r="4" spans="1:6" ht="18">
      <c r="A4" s="325" t="s">
        <v>531</v>
      </c>
      <c r="B4" s="326"/>
      <c r="C4" s="327"/>
      <c r="D4" s="328"/>
      <c r="E4" s="329"/>
      <c r="F4" s="322"/>
    </row>
    <row r="5" spans="1:6" ht="12.75">
      <c r="A5" s="322"/>
      <c r="B5" s="322"/>
      <c r="C5" s="322"/>
      <c r="D5" s="322"/>
      <c r="E5" s="322"/>
      <c r="F5" s="322"/>
    </row>
    <row r="6" spans="1:6" ht="12.75">
      <c r="A6" s="32" t="s">
        <v>404</v>
      </c>
      <c r="B6" s="27"/>
      <c r="C6" s="330"/>
      <c r="D6" s="330"/>
      <c r="E6" s="331"/>
      <c r="F6" s="322"/>
    </row>
    <row r="7" spans="1:6" ht="12.75">
      <c r="A7" s="32" t="s">
        <v>401</v>
      </c>
      <c r="B7" s="27"/>
      <c r="C7" s="330"/>
      <c r="D7" s="330"/>
      <c r="E7" s="331"/>
      <c r="F7" s="322"/>
    </row>
    <row r="8" spans="1:6" ht="12.75">
      <c r="A8" s="32" t="s">
        <v>402</v>
      </c>
      <c r="B8" s="27"/>
      <c r="C8" s="330"/>
      <c r="D8" s="330"/>
      <c r="E8" s="331"/>
      <c r="F8" s="322"/>
    </row>
    <row r="9" spans="1:6" ht="12.75">
      <c r="A9" s="32" t="s">
        <v>403</v>
      </c>
      <c r="B9" s="27"/>
      <c r="C9" s="330"/>
      <c r="D9" s="330"/>
      <c r="E9" s="331"/>
      <c r="F9" s="322"/>
    </row>
    <row r="10" spans="1:6" ht="12.75">
      <c r="A10" s="32" t="s">
        <v>406</v>
      </c>
      <c r="B10" s="27"/>
      <c r="C10" s="330"/>
      <c r="D10" s="332" t="s">
        <v>400</v>
      </c>
      <c r="E10" s="331"/>
      <c r="F10" s="322"/>
    </row>
    <row r="11" spans="1:6" ht="12.75">
      <c r="A11" s="32" t="s">
        <v>407</v>
      </c>
      <c r="B11" s="27"/>
      <c r="C11" s="330"/>
      <c r="D11" s="330"/>
      <c r="E11" s="331"/>
      <c r="F11" s="322"/>
    </row>
    <row r="12" spans="1:6" ht="12.75">
      <c r="A12" s="32" t="s">
        <v>399</v>
      </c>
      <c r="B12" s="27"/>
      <c r="C12" s="330"/>
      <c r="D12" s="330"/>
      <c r="E12" s="331"/>
      <c r="F12" s="322"/>
    </row>
    <row r="13" spans="1:6" ht="12.75">
      <c r="A13" s="32" t="s">
        <v>24</v>
      </c>
      <c r="B13" s="32"/>
      <c r="C13" s="333"/>
      <c r="D13" s="333"/>
      <c r="E13" s="334"/>
      <c r="F13" s="322"/>
    </row>
    <row r="14" spans="1:6" ht="12.75">
      <c r="A14" s="32" t="s">
        <v>532</v>
      </c>
      <c r="B14" s="34"/>
      <c r="C14" s="333"/>
      <c r="D14" s="333"/>
      <c r="E14" s="335"/>
      <c r="F14" s="322"/>
    </row>
    <row r="15" spans="1:6" ht="12.75">
      <c r="A15" s="32" t="s">
        <v>533</v>
      </c>
      <c r="B15" s="35"/>
      <c r="C15" s="333"/>
      <c r="D15" s="333"/>
      <c r="E15" s="336"/>
      <c r="F15" s="322"/>
    </row>
    <row r="16" spans="1:6" ht="12.75">
      <c r="A16" s="32"/>
      <c r="B16" s="35"/>
      <c r="C16" s="333"/>
      <c r="D16" s="333"/>
      <c r="E16" s="336"/>
      <c r="F16" s="322"/>
    </row>
    <row r="17" spans="1:6" ht="18">
      <c r="A17" s="325" t="s">
        <v>534</v>
      </c>
      <c r="B17" s="337"/>
      <c r="C17" s="338"/>
      <c r="D17" s="338"/>
      <c r="E17" s="339"/>
      <c r="F17" s="322"/>
    </row>
    <row r="18" spans="1:6" ht="12.75">
      <c r="A18" s="32" t="s">
        <v>535</v>
      </c>
      <c r="B18" s="32"/>
      <c r="C18" s="340"/>
      <c r="D18" s="340"/>
      <c r="E18" s="336"/>
      <c r="F18" s="322"/>
    </row>
    <row r="19" spans="1:6" ht="12.75">
      <c r="A19" s="32" t="s">
        <v>536</v>
      </c>
      <c r="B19" s="32"/>
      <c r="C19" s="340"/>
      <c r="D19" s="340"/>
      <c r="E19" s="336"/>
      <c r="F19" s="322"/>
    </row>
    <row r="20" spans="1:6" ht="12.75">
      <c r="A20" s="32" t="s">
        <v>537</v>
      </c>
      <c r="B20" s="32"/>
      <c r="C20" s="340"/>
      <c r="D20" s="340"/>
      <c r="E20" s="336"/>
      <c r="F20" s="322"/>
    </row>
    <row r="21" spans="1:6" ht="12.75">
      <c r="A21" s="32"/>
      <c r="B21" s="32"/>
      <c r="C21" s="340"/>
      <c r="D21" s="340"/>
      <c r="E21" s="336"/>
      <c r="F21" s="322"/>
    </row>
    <row r="22" spans="1:6" ht="12.75">
      <c r="A22" s="32" t="s">
        <v>538</v>
      </c>
      <c r="B22" s="32"/>
      <c r="C22" s="340"/>
      <c r="D22" s="340"/>
      <c r="E22" s="336"/>
      <c r="F22" s="322"/>
    </row>
    <row r="23" spans="1:6" ht="12.75">
      <c r="A23" s="32" t="s">
        <v>539</v>
      </c>
      <c r="B23" s="32"/>
      <c r="C23" s="340"/>
      <c r="D23" s="340"/>
      <c r="E23" s="336"/>
      <c r="F23" s="322"/>
    </row>
    <row r="24" spans="1:6" ht="12.75">
      <c r="A24" s="32" t="s">
        <v>540</v>
      </c>
      <c r="B24" s="32"/>
      <c r="C24" s="340"/>
      <c r="D24" s="340"/>
      <c r="E24" s="336"/>
      <c r="F24" s="322"/>
    </row>
    <row r="25" spans="1:6" ht="12.75">
      <c r="A25" s="32" t="s">
        <v>541</v>
      </c>
      <c r="B25" s="32"/>
      <c r="C25" s="340"/>
      <c r="D25" s="340"/>
      <c r="E25" s="336"/>
      <c r="F25" s="322"/>
    </row>
    <row r="26" spans="1:6" s="39" customFormat="1" ht="12.75">
      <c r="A26" s="32" t="s">
        <v>542</v>
      </c>
      <c r="B26" s="32"/>
      <c r="C26" s="340"/>
      <c r="D26" s="340"/>
      <c r="E26" s="336"/>
      <c r="F26" s="322"/>
    </row>
    <row r="27" spans="1:6" s="39" customFormat="1" ht="12.75">
      <c r="A27" s="32" t="s">
        <v>543</v>
      </c>
      <c r="B27" s="32"/>
      <c r="C27" s="340"/>
      <c r="D27" s="340"/>
      <c r="E27" s="336"/>
      <c r="F27" s="322"/>
    </row>
    <row r="28" spans="1:6" ht="12.75">
      <c r="A28" s="32" t="s">
        <v>544</v>
      </c>
      <c r="B28" s="32"/>
      <c r="C28" s="340"/>
      <c r="D28" s="340"/>
      <c r="E28" s="336"/>
      <c r="F28" s="322"/>
    </row>
    <row r="29" spans="1:6" ht="12.75">
      <c r="A29" s="32"/>
      <c r="B29" s="32"/>
      <c r="C29" s="340"/>
      <c r="D29" s="340"/>
      <c r="E29" s="336"/>
      <c r="F29" s="322"/>
    </row>
    <row r="30" spans="1:6" ht="15">
      <c r="A30" s="341" t="s">
        <v>545</v>
      </c>
      <c r="B30" s="32"/>
      <c r="C30" s="341" t="s">
        <v>546</v>
      </c>
      <c r="D30" s="340"/>
      <c r="E30" s="336"/>
      <c r="F30" s="322"/>
    </row>
    <row r="31" spans="1:6" ht="12.75">
      <c r="A31" s="35"/>
      <c r="B31" s="35"/>
      <c r="C31" s="343"/>
      <c r="D31" s="343"/>
      <c r="E31" s="336"/>
      <c r="F31" s="322"/>
    </row>
    <row r="32" spans="1:6" ht="15.75">
      <c r="A32" s="344" t="s">
        <v>547</v>
      </c>
      <c r="B32" s="35"/>
      <c r="C32" s="343"/>
      <c r="D32" s="343"/>
      <c r="E32" s="335"/>
      <c r="F32" s="322"/>
    </row>
    <row r="33" spans="1:6" ht="12.75">
      <c r="A33" s="176"/>
      <c r="B33" s="37"/>
      <c r="C33" s="345"/>
      <c r="D33" s="345"/>
      <c r="E33" s="335"/>
      <c r="F33" s="322"/>
    </row>
    <row r="34" spans="1:6" ht="18">
      <c r="A34" s="325" t="s">
        <v>548</v>
      </c>
      <c r="B34" s="337"/>
      <c r="C34" s="338"/>
      <c r="D34" s="338"/>
      <c r="E34" s="339"/>
      <c r="F34" s="322"/>
    </row>
    <row r="35" spans="1:6" ht="12.75">
      <c r="A35" s="176"/>
      <c r="B35" s="37"/>
      <c r="C35" s="345"/>
      <c r="D35" s="345"/>
      <c r="E35" s="335"/>
      <c r="F35" s="322"/>
    </row>
    <row r="36" spans="1:6" ht="12.75">
      <c r="A36" s="32" t="s">
        <v>512</v>
      </c>
      <c r="B36" s="37"/>
      <c r="C36" s="345"/>
      <c r="D36" s="345"/>
      <c r="E36" s="335"/>
      <c r="F36" s="322"/>
    </row>
    <row r="37" spans="1:6" ht="12.75">
      <c r="A37" s="32" t="s">
        <v>549</v>
      </c>
      <c r="B37" s="37"/>
      <c r="C37" s="345"/>
      <c r="D37" s="345"/>
      <c r="E37" s="335"/>
      <c r="F37" s="322"/>
    </row>
    <row r="38" spans="1:6" ht="12.75">
      <c r="A38" s="32" t="s">
        <v>555</v>
      </c>
      <c r="B38" s="37"/>
      <c r="C38" s="345"/>
      <c r="D38" s="345"/>
      <c r="E38" s="335"/>
      <c r="F38" s="322"/>
    </row>
    <row r="39" spans="1:6" ht="12.75">
      <c r="A39" s="32" t="s">
        <v>556</v>
      </c>
      <c r="B39" s="37"/>
      <c r="C39" s="345"/>
      <c r="D39" s="345"/>
      <c r="E39" s="335"/>
      <c r="F39" s="322"/>
    </row>
    <row r="40" spans="1:6" ht="12.75">
      <c r="A40" s="32" t="s">
        <v>557</v>
      </c>
      <c r="B40" s="37"/>
      <c r="C40" s="345"/>
      <c r="D40" s="345"/>
      <c r="E40" s="335"/>
      <c r="F40" s="322"/>
    </row>
    <row r="41" spans="1:21" ht="12.75">
      <c r="A41" s="32" t="s">
        <v>558</v>
      </c>
      <c r="B41" s="37"/>
      <c r="C41" s="345"/>
      <c r="D41" s="345"/>
      <c r="E41" s="335"/>
      <c r="F41" s="322"/>
      <c r="M41" s="30"/>
      <c r="N41" s="30"/>
      <c r="O41" s="30"/>
      <c r="P41" s="30"/>
      <c r="Q41" s="30"/>
      <c r="R41" s="30"/>
      <c r="S41" s="30"/>
      <c r="T41" s="30"/>
      <c r="U41" s="30"/>
    </row>
    <row r="42" spans="1:6" ht="12.75">
      <c r="A42" s="32" t="s">
        <v>559</v>
      </c>
      <c r="B42" s="37"/>
      <c r="C42" s="345"/>
      <c r="D42" s="345"/>
      <c r="E42" s="335"/>
      <c r="F42" s="322"/>
    </row>
    <row r="43" spans="1:21" ht="12.75">
      <c r="A43" s="32" t="s">
        <v>560</v>
      </c>
      <c r="B43" s="37"/>
      <c r="C43" s="345"/>
      <c r="D43" s="345"/>
      <c r="E43" s="335"/>
      <c r="F43" s="322"/>
      <c r="M43" s="30"/>
      <c r="N43" s="30"/>
      <c r="O43" s="30"/>
      <c r="P43" s="30"/>
      <c r="Q43" s="30"/>
      <c r="R43" s="30"/>
      <c r="S43" s="30"/>
      <c r="T43" s="30"/>
      <c r="U43" s="30"/>
    </row>
    <row r="44" spans="1:21" ht="12.75">
      <c r="A44" s="32" t="s">
        <v>561</v>
      </c>
      <c r="B44" s="37"/>
      <c r="C44" s="345"/>
      <c r="D44" s="345"/>
      <c r="E44" s="335"/>
      <c r="F44" s="322"/>
      <c r="M44" s="30"/>
      <c r="N44" s="30"/>
      <c r="O44" s="30"/>
      <c r="P44" s="30"/>
      <c r="Q44" s="30"/>
      <c r="R44" s="30"/>
      <c r="S44" s="30"/>
      <c r="T44" s="30"/>
      <c r="U44" s="30"/>
    </row>
    <row r="45" spans="1:21" ht="12.75">
      <c r="A45" s="32" t="s">
        <v>562</v>
      </c>
      <c r="B45" s="37"/>
      <c r="C45" s="345"/>
      <c r="D45" s="345"/>
      <c r="E45" s="335"/>
      <c r="F45" s="322"/>
      <c r="G45" s="155"/>
      <c r="H45" s="155"/>
      <c r="I45" s="156"/>
      <c r="J45" s="71"/>
      <c r="K45" s="33"/>
      <c r="L45" s="33"/>
      <c r="M45" s="33"/>
      <c r="N45" s="33"/>
      <c r="O45" s="33"/>
      <c r="P45" s="30"/>
      <c r="Q45" s="30"/>
      <c r="R45" s="30"/>
      <c r="S45" s="30"/>
      <c r="T45" s="30"/>
      <c r="U45" s="30"/>
    </row>
    <row r="46" spans="1:17" ht="12.75">
      <c r="A46" s="32" t="s">
        <v>563</v>
      </c>
      <c r="B46" s="37"/>
      <c r="C46" s="345"/>
      <c r="D46" s="345"/>
      <c r="E46" s="335"/>
      <c r="F46" s="322"/>
      <c r="G46" s="157"/>
      <c r="H46" s="157"/>
      <c r="I46" s="155"/>
      <c r="J46" s="71"/>
      <c r="K46" s="33"/>
      <c r="L46" s="33"/>
      <c r="M46" s="33"/>
      <c r="N46" s="33"/>
      <c r="O46" s="33"/>
      <c r="P46" s="30"/>
      <c r="Q46" s="30"/>
    </row>
    <row r="47" spans="1:17" ht="12.75">
      <c r="A47" s="32"/>
      <c r="B47" s="37"/>
      <c r="C47" s="345"/>
      <c r="D47" s="345"/>
      <c r="E47" s="335"/>
      <c r="F47" s="322"/>
      <c r="G47" s="71"/>
      <c r="H47" s="71"/>
      <c r="I47" s="71"/>
      <c r="J47" s="71"/>
      <c r="K47" s="33"/>
      <c r="L47" s="33"/>
      <c r="M47" s="33"/>
      <c r="N47" s="33"/>
      <c r="O47" s="33"/>
      <c r="P47" s="30"/>
      <c r="Q47" s="30"/>
    </row>
    <row r="48" spans="1:17" ht="12.75">
      <c r="A48" s="37"/>
      <c r="B48" s="37"/>
      <c r="C48" s="345"/>
      <c r="D48" s="345"/>
      <c r="E48" s="335"/>
      <c r="F48" s="322"/>
      <c r="G48" s="71"/>
      <c r="H48" s="71"/>
      <c r="I48" s="155"/>
      <c r="J48" s="71"/>
      <c r="K48" s="33"/>
      <c r="L48" s="33"/>
      <c r="M48" s="33"/>
      <c r="N48" s="33"/>
      <c r="O48" s="33"/>
      <c r="P48" s="30"/>
      <c r="Q48" s="30"/>
    </row>
    <row r="49" spans="1:17" ht="18">
      <c r="A49" s="325" t="s">
        <v>550</v>
      </c>
      <c r="B49" s="337"/>
      <c r="C49" s="338"/>
      <c r="D49" s="338"/>
      <c r="E49" s="339"/>
      <c r="F49" s="322"/>
      <c r="G49" s="71"/>
      <c r="H49" s="71"/>
      <c r="I49" s="71"/>
      <c r="J49" s="71"/>
      <c r="K49" s="33"/>
      <c r="L49" s="33"/>
      <c r="M49" s="33"/>
      <c r="N49" s="33"/>
      <c r="O49" s="33"/>
      <c r="P49" s="30"/>
      <c r="Q49" s="30"/>
    </row>
    <row r="50" spans="1:17" s="43" customFormat="1" ht="12.75">
      <c r="A50" s="176" t="s">
        <v>551</v>
      </c>
      <c r="B50" s="176"/>
      <c r="C50" s="346"/>
      <c r="D50" s="346"/>
      <c r="E50" s="335"/>
      <c r="F50" s="322"/>
      <c r="G50" s="71"/>
      <c r="H50" s="71"/>
      <c r="I50" s="156"/>
      <c r="J50" s="71"/>
      <c r="K50" s="158"/>
      <c r="L50" s="158"/>
      <c r="M50" s="158"/>
      <c r="N50" s="158"/>
      <c r="O50" s="158"/>
      <c r="P50" s="159"/>
      <c r="Q50" s="159"/>
    </row>
    <row r="51" spans="1:17" s="44" customFormat="1" ht="12.75">
      <c r="A51" s="176" t="s">
        <v>552</v>
      </c>
      <c r="B51" s="176"/>
      <c r="C51" s="346"/>
      <c r="D51" s="346"/>
      <c r="E51" s="335"/>
      <c r="F51" s="322"/>
      <c r="G51" s="71"/>
      <c r="H51" s="71"/>
      <c r="I51" s="71"/>
      <c r="J51" s="71"/>
      <c r="K51" s="67"/>
      <c r="L51" s="67"/>
      <c r="M51" s="67"/>
      <c r="N51" s="67"/>
      <c r="O51" s="67"/>
      <c r="P51" s="160"/>
      <c r="Q51" s="160"/>
    </row>
    <row r="52" spans="1:17" s="45" customFormat="1" ht="12.75">
      <c r="A52" s="176" t="s">
        <v>553</v>
      </c>
      <c r="B52" s="176"/>
      <c r="C52" s="346"/>
      <c r="D52" s="346"/>
      <c r="E52" s="335"/>
      <c r="F52" s="322"/>
      <c r="G52" s="71"/>
      <c r="H52" s="71"/>
      <c r="I52" s="71"/>
      <c r="J52" s="71"/>
      <c r="K52" s="161"/>
      <c r="L52" s="161"/>
      <c r="M52" s="161"/>
      <c r="N52" s="161"/>
      <c r="O52" s="161"/>
      <c r="P52" s="162"/>
      <c r="Q52" s="162"/>
    </row>
    <row r="53" spans="1:17" ht="17.25" customHeight="1" thickBot="1">
      <c r="A53" s="176"/>
      <c r="B53" s="176"/>
      <c r="C53" s="346"/>
      <c r="D53" s="346"/>
      <c r="E53" s="335"/>
      <c r="F53" s="322"/>
      <c r="G53" s="71"/>
      <c r="H53" s="71"/>
      <c r="I53" s="71"/>
      <c r="J53" s="71"/>
      <c r="K53" s="33"/>
      <c r="L53" s="33"/>
      <c r="M53" s="33"/>
      <c r="N53" s="33"/>
      <c r="O53" s="33"/>
      <c r="P53" s="30"/>
      <c r="Q53" s="30"/>
    </row>
    <row r="54" spans="1:17" ht="12.75">
      <c r="A54" s="347" t="s">
        <v>506</v>
      </c>
      <c r="B54" s="348"/>
      <c r="C54" s="349" t="s">
        <v>554</v>
      </c>
      <c r="D54" s="350"/>
      <c r="E54" s="336"/>
      <c r="F54" s="322"/>
      <c r="G54" s="71"/>
      <c r="H54" s="71"/>
      <c r="I54" s="71"/>
      <c r="J54" s="71"/>
      <c r="K54" s="33"/>
      <c r="L54" s="33"/>
      <c r="M54" s="33"/>
      <c r="N54" s="33"/>
      <c r="O54" s="33"/>
      <c r="P54" s="30"/>
      <c r="Q54" s="30"/>
    </row>
    <row r="55" spans="1:17" ht="12.75">
      <c r="A55" s="351" t="s">
        <v>505</v>
      </c>
      <c r="B55" s="352"/>
      <c r="C55" s="353" t="s">
        <v>20</v>
      </c>
      <c r="D55" s="354"/>
      <c r="E55" s="336"/>
      <c r="F55" s="322"/>
      <c r="G55" s="71"/>
      <c r="H55" s="71"/>
      <c r="I55" s="71"/>
      <c r="J55" s="71"/>
      <c r="K55" s="33"/>
      <c r="L55" s="33"/>
      <c r="M55" s="33"/>
      <c r="N55" s="33"/>
      <c r="O55" s="33"/>
      <c r="P55" s="30"/>
      <c r="Q55" s="30"/>
    </row>
    <row r="56" spans="1:17" ht="12.75">
      <c r="A56" s="351" t="s">
        <v>504</v>
      </c>
      <c r="B56" s="352"/>
      <c r="C56" s="316"/>
      <c r="D56" s="354"/>
      <c r="E56" s="336"/>
      <c r="F56" s="322"/>
      <c r="G56" s="33"/>
      <c r="H56" s="33"/>
      <c r="I56" s="33"/>
      <c r="J56" s="33"/>
      <c r="K56" s="33"/>
      <c r="L56" s="33"/>
      <c r="M56" s="33"/>
      <c r="N56" s="33"/>
      <c r="O56" s="33"/>
      <c r="P56" s="30"/>
      <c r="Q56" s="30"/>
    </row>
    <row r="57" spans="1:6" ht="12.75">
      <c r="A57" s="351"/>
      <c r="B57" s="352"/>
      <c r="C57" s="352"/>
      <c r="D57" s="354"/>
      <c r="E57" s="336"/>
      <c r="F57" s="322"/>
    </row>
    <row r="58" spans="1:6" ht="12.75">
      <c r="A58" s="355" t="s">
        <v>495</v>
      </c>
      <c r="B58" s="353"/>
      <c r="C58" s="352"/>
      <c r="D58" s="354"/>
      <c r="E58" s="336"/>
      <c r="F58" s="322"/>
    </row>
    <row r="59" spans="1:6" ht="76.5">
      <c r="A59" s="356" t="s">
        <v>507</v>
      </c>
      <c r="B59" s="353"/>
      <c r="C59" s="352"/>
      <c r="D59" s="354"/>
      <c r="E59" s="336"/>
      <c r="F59" s="322"/>
    </row>
    <row r="60" spans="1:6" ht="12.75">
      <c r="A60" s="351"/>
      <c r="B60" s="353"/>
      <c r="C60" s="357"/>
      <c r="D60" s="354"/>
      <c r="E60" s="336"/>
      <c r="F60" s="322"/>
    </row>
    <row r="61" spans="1:6" ht="12.75">
      <c r="A61" s="358" t="s">
        <v>496</v>
      </c>
      <c r="B61" s="352"/>
      <c r="C61" s="316">
        <v>22</v>
      </c>
      <c r="D61" s="354"/>
      <c r="E61" s="336"/>
      <c r="F61" s="322"/>
    </row>
    <row r="62" spans="1:6" ht="12.75">
      <c r="A62" s="359" t="s">
        <v>497</v>
      </c>
      <c r="B62" s="360"/>
      <c r="C62" s="316">
        <v>34</v>
      </c>
      <c r="D62" s="354"/>
      <c r="E62" s="336"/>
      <c r="F62" s="322"/>
    </row>
    <row r="63" spans="1:6" ht="12.75">
      <c r="A63" s="358" t="s">
        <v>498</v>
      </c>
      <c r="B63" s="361"/>
      <c r="C63" s="316">
        <v>23</v>
      </c>
      <c r="D63" s="354"/>
      <c r="E63" s="336"/>
      <c r="F63" s="322"/>
    </row>
    <row r="64" spans="1:6" ht="12.75">
      <c r="A64" s="359" t="s">
        <v>499</v>
      </c>
      <c r="B64" s="360"/>
      <c r="C64" s="316">
        <v>22</v>
      </c>
      <c r="D64" s="354"/>
      <c r="E64" s="362"/>
      <c r="F64" s="322"/>
    </row>
    <row r="65" spans="1:6" ht="12.75">
      <c r="A65" s="358" t="s">
        <v>500</v>
      </c>
      <c r="B65" s="361"/>
      <c r="C65" s="316">
        <v>25</v>
      </c>
      <c r="D65" s="354"/>
      <c r="E65" s="336"/>
      <c r="F65" s="322"/>
    </row>
    <row r="66" spans="1:6" ht="12.75">
      <c r="A66" s="359" t="s">
        <v>501</v>
      </c>
      <c r="B66" s="360"/>
      <c r="C66" s="316">
        <v>23</v>
      </c>
      <c r="D66" s="354"/>
      <c r="E66" s="363"/>
      <c r="F66" s="322"/>
    </row>
    <row r="67" spans="1:6" ht="12.75">
      <c r="A67" s="358" t="s">
        <v>502</v>
      </c>
      <c r="B67" s="361"/>
      <c r="C67" s="316">
        <v>29</v>
      </c>
      <c r="D67" s="354"/>
      <c r="E67" s="363"/>
      <c r="F67" s="322"/>
    </row>
    <row r="68" spans="1:6" ht="12.75">
      <c r="A68" s="359" t="s">
        <v>503</v>
      </c>
      <c r="B68" s="360"/>
      <c r="C68" s="316">
        <v>27</v>
      </c>
      <c r="D68" s="354"/>
      <c r="E68" s="364"/>
      <c r="F68" s="322"/>
    </row>
    <row r="69" spans="1:6" ht="13.5" thickBot="1">
      <c r="A69" s="365"/>
      <c r="B69" s="366"/>
      <c r="C69" s="367"/>
      <c r="D69" s="368"/>
      <c r="E69" s="363"/>
      <c r="F69" s="369"/>
    </row>
    <row r="70" spans="1:6" ht="12.75">
      <c r="A70" s="370"/>
      <c r="B70" s="371"/>
      <c r="C70" s="372"/>
      <c r="D70" s="370"/>
      <c r="E70" s="363"/>
      <c r="F70" s="369"/>
    </row>
    <row r="71" spans="1:6" ht="12.75">
      <c r="A71" s="322"/>
      <c r="B71" s="322"/>
      <c r="C71" s="322"/>
      <c r="D71" s="322"/>
      <c r="E71" s="322"/>
      <c r="F71" s="322"/>
    </row>
    <row r="72" spans="1:6" ht="16.5" thickBot="1">
      <c r="A72" s="373"/>
      <c r="B72" s="374"/>
      <c r="C72" s="343"/>
      <c r="D72" s="343"/>
      <c r="E72" s="375"/>
      <c r="F72" s="322"/>
    </row>
    <row r="73" spans="1:6" ht="12.75">
      <c r="A73" s="376"/>
      <c r="B73" s="377"/>
      <c r="C73" s="378"/>
      <c r="D73" s="379"/>
      <c r="E73" s="375"/>
      <c r="F73" s="322"/>
    </row>
    <row r="74" spans="1:6" ht="12.75">
      <c r="A74" s="380"/>
      <c r="B74" s="342"/>
      <c r="C74" s="381"/>
      <c r="D74" s="382"/>
      <c r="E74" s="375"/>
      <c r="F74" s="322"/>
    </row>
    <row r="75" spans="1:6" ht="12.75">
      <c r="A75" s="380"/>
      <c r="B75" s="342"/>
      <c r="C75" s="381"/>
      <c r="D75" s="383"/>
      <c r="E75" s="384"/>
      <c r="F75" s="322"/>
    </row>
    <row r="76" spans="1:6" ht="15.75">
      <c r="A76" s="380"/>
      <c r="B76" s="342"/>
      <c r="C76" s="381"/>
      <c r="D76" s="383"/>
      <c r="E76" s="385"/>
      <c r="F76" s="322"/>
    </row>
    <row r="77" spans="1:6" ht="12.75">
      <c r="A77" s="380"/>
      <c r="B77" s="342"/>
      <c r="C77" s="342"/>
      <c r="D77" s="383"/>
      <c r="E77" s="384"/>
      <c r="F77" s="322"/>
    </row>
    <row r="78" spans="1:6" ht="12.75">
      <c r="A78" s="380"/>
      <c r="B78" s="342"/>
      <c r="C78" s="381"/>
      <c r="D78" s="383"/>
      <c r="E78" s="386"/>
      <c r="F78" s="322"/>
    </row>
    <row r="79" spans="1:6" ht="12.75">
      <c r="A79" s="380"/>
      <c r="B79" s="342"/>
      <c r="C79" s="381"/>
      <c r="D79" s="387"/>
      <c r="E79" s="386"/>
      <c r="F79" s="322"/>
    </row>
    <row r="80" spans="1:6" ht="12.75">
      <c r="A80" s="380"/>
      <c r="B80" s="342"/>
      <c r="C80" s="381"/>
      <c r="D80" s="387"/>
      <c r="E80" s="384"/>
      <c r="F80" s="322"/>
    </row>
    <row r="81" spans="1:6" ht="12.75">
      <c r="A81" s="380"/>
      <c r="B81" s="342"/>
      <c r="C81" s="381"/>
      <c r="D81" s="387"/>
      <c r="E81" s="384"/>
      <c r="F81" s="322"/>
    </row>
    <row r="82" spans="1:6" ht="12.75">
      <c r="A82" s="380"/>
      <c r="B82" s="381"/>
      <c r="C82" s="381"/>
      <c r="D82" s="387"/>
      <c r="E82" s="384"/>
      <c r="F82" s="322"/>
    </row>
    <row r="83" spans="1:6" ht="12.75">
      <c r="A83" s="380"/>
      <c r="B83" s="381"/>
      <c r="C83" s="381"/>
      <c r="D83" s="387"/>
      <c r="E83" s="386"/>
      <c r="F83" s="322"/>
    </row>
    <row r="84" spans="1:6" ht="12.75">
      <c r="A84" s="380"/>
      <c r="B84" s="381"/>
      <c r="C84" s="381"/>
      <c r="D84" s="387"/>
      <c r="E84" s="374"/>
      <c r="F84" s="322"/>
    </row>
    <row r="85" spans="1:6" ht="12.75">
      <c r="A85" s="380"/>
      <c r="B85" s="381"/>
      <c r="C85" s="381"/>
      <c r="D85" s="387"/>
      <c r="E85" s="388"/>
      <c r="F85" s="322"/>
    </row>
    <row r="86" spans="1:6" ht="12.75">
      <c r="A86" s="389"/>
      <c r="B86" s="338"/>
      <c r="C86" s="338"/>
      <c r="D86" s="390"/>
      <c r="E86" s="391"/>
      <c r="F86" s="322"/>
    </row>
    <row r="87" spans="1:6" ht="12.75">
      <c r="A87" s="389"/>
      <c r="B87" s="342"/>
      <c r="C87" s="338"/>
      <c r="D87" s="390"/>
      <c r="E87" s="391"/>
      <c r="F87" s="322"/>
    </row>
    <row r="88" spans="1:6" ht="13.5" thickBot="1">
      <c r="A88" s="392"/>
      <c r="B88" s="393"/>
      <c r="C88" s="393"/>
      <c r="D88" s="394"/>
      <c r="E88" s="391"/>
      <c r="F88" s="322"/>
    </row>
    <row r="89" spans="1:6" ht="13.5" thickBot="1">
      <c r="A89" s="395"/>
      <c r="B89" s="343"/>
      <c r="C89" s="343"/>
      <c r="D89" s="343"/>
      <c r="E89" s="391"/>
      <c r="F89" s="322"/>
    </row>
    <row r="90" spans="1:6" ht="12.75">
      <c r="A90" s="396"/>
      <c r="B90" s="397"/>
      <c r="C90" s="397"/>
      <c r="D90" s="398"/>
      <c r="E90" s="399"/>
      <c r="F90" s="322"/>
    </row>
    <row r="91" spans="1:6" ht="12.75">
      <c r="A91" s="400"/>
      <c r="B91" s="338"/>
      <c r="C91" s="338"/>
      <c r="D91" s="390"/>
      <c r="E91" s="399"/>
      <c r="F91" s="322"/>
    </row>
    <row r="92" spans="1:6" ht="12.75">
      <c r="A92" s="401"/>
      <c r="B92" s="338"/>
      <c r="C92" s="338"/>
      <c r="D92" s="390"/>
      <c r="E92" s="399"/>
      <c r="F92" s="322"/>
    </row>
    <row r="93" spans="1:6" ht="13.5" thickBot="1">
      <c r="A93" s="402"/>
      <c r="B93" s="393"/>
      <c r="C93" s="393"/>
      <c r="D93" s="394"/>
      <c r="E93" s="399"/>
      <c r="F93" s="322"/>
    </row>
    <row r="94" spans="1:6" ht="12.75">
      <c r="A94" s="322"/>
      <c r="B94" s="322"/>
      <c r="C94" s="322"/>
      <c r="D94" s="322"/>
      <c r="E94" s="322"/>
      <c r="F94" s="322"/>
    </row>
  </sheetData>
  <sheetProtection/>
  <printOptions/>
  <pageMargins left="0.75" right="0.75" top="1" bottom="1" header="0.5" footer="0.5"/>
  <pageSetup horizontalDpi="600" verticalDpi="600" orientation="landscape" r:id="rId4"/>
  <rowBreaks count="3" manualBreakCount="3">
    <brk id="32" max="4" man="1"/>
    <brk id="47" max="4" man="1"/>
    <brk id="70" max="4" man="1"/>
  </rowBreaks>
  <drawing r:id="rId3"/>
  <legacyDrawing r:id="rId2"/>
</worksheet>
</file>

<file path=xl/worksheets/sheet10.xml><?xml version="1.0" encoding="utf-8"?>
<worksheet xmlns="http://schemas.openxmlformats.org/spreadsheetml/2006/main" xmlns:r="http://schemas.openxmlformats.org/officeDocument/2006/relationships">
  <sheetPr>
    <tabColor indexed="18"/>
  </sheetPr>
  <dimension ref="A1:R115"/>
  <sheetViews>
    <sheetView zoomScalePageLayoutView="0" workbookViewId="0" topLeftCell="A61">
      <selection activeCell="L74" sqref="L74"/>
    </sheetView>
  </sheetViews>
  <sheetFormatPr defaultColWidth="9.140625" defaultRowHeight="12.75"/>
  <cols>
    <col min="1" max="1" width="18.28125" style="2" customWidth="1"/>
    <col min="2" max="2" width="11.7109375" style="0" customWidth="1"/>
    <col min="3" max="7" width="9.7109375" style="0" customWidth="1"/>
    <col min="8" max="8" width="9.00390625" style="0" customWidth="1"/>
    <col min="9" max="9" width="7.421875" style="0" customWidth="1"/>
    <col min="10" max="10" width="6.7109375" style="0" customWidth="1"/>
    <col min="11" max="11" width="6.57421875" style="0" bestFit="1" customWidth="1"/>
  </cols>
  <sheetData>
    <row r="1" spans="1:15" s="4" customFormat="1" ht="18">
      <c r="A1" s="419" t="s">
        <v>358</v>
      </c>
      <c r="B1" s="420"/>
      <c r="C1" s="420"/>
      <c r="D1" s="420"/>
      <c r="E1" s="492"/>
      <c r="F1" s="492"/>
      <c r="G1" s="492"/>
      <c r="H1" s="492"/>
      <c r="I1" s="492"/>
      <c r="J1" s="492"/>
      <c r="K1" s="492"/>
      <c r="L1" s="492"/>
      <c r="M1" s="492"/>
      <c r="N1" s="492"/>
      <c r="O1" s="492"/>
    </row>
    <row r="2" s="4" customFormat="1" ht="12.75">
      <c r="A2" s="3" t="s">
        <v>5</v>
      </c>
    </row>
    <row r="3" s="4" customFormat="1" ht="12.75">
      <c r="A3" s="3" t="s">
        <v>8</v>
      </c>
    </row>
    <row r="4" s="4" customFormat="1" ht="12.75">
      <c r="A4" s="3" t="s">
        <v>4</v>
      </c>
    </row>
    <row r="5" s="4" customFormat="1" ht="12.75">
      <c r="A5" s="3"/>
    </row>
    <row r="6" spans="1:11" s="4" customFormat="1" ht="12.75">
      <c r="A6"/>
      <c r="B6"/>
      <c r="C6"/>
      <c r="D6"/>
      <c r="E6"/>
      <c r="F6"/>
      <c r="G6"/>
      <c r="H6"/>
      <c r="I6"/>
      <c r="J6"/>
      <c r="K6"/>
    </row>
    <row r="7" spans="1:11" s="4" customFormat="1" ht="12.75">
      <c r="A7"/>
      <c r="B7"/>
      <c r="C7"/>
      <c r="D7"/>
      <c r="E7"/>
      <c r="F7"/>
      <c r="G7"/>
      <c r="H7"/>
      <c r="I7"/>
      <c r="J7"/>
      <c r="K7"/>
    </row>
    <row r="8" s="4" customFormat="1" ht="12.75">
      <c r="A8" s="5"/>
    </row>
    <row r="9" spans="1:15" ht="18">
      <c r="A9" s="421" t="s">
        <v>395</v>
      </c>
      <c r="B9" s="419"/>
      <c r="C9" s="420"/>
      <c r="D9" s="420"/>
      <c r="E9" s="489"/>
      <c r="F9" s="490"/>
      <c r="G9" s="491"/>
      <c r="H9" s="491"/>
      <c r="I9" s="491"/>
      <c r="J9" s="491"/>
      <c r="K9" s="491"/>
      <c r="L9" s="491"/>
      <c r="M9" s="453"/>
      <c r="N9" s="453"/>
      <c r="O9" s="453"/>
    </row>
    <row r="10" spans="1:18" ht="12.75">
      <c r="A10" s="20" t="s">
        <v>369</v>
      </c>
      <c r="C10" s="74"/>
      <c r="D10" s="74"/>
      <c r="E10" s="74"/>
      <c r="F10" s="78"/>
      <c r="G10" s="79"/>
      <c r="H10" s="79"/>
      <c r="I10" s="79"/>
      <c r="J10" s="79"/>
      <c r="K10" s="77"/>
      <c r="L10" s="77"/>
      <c r="O10" s="77"/>
      <c r="P10" s="77"/>
      <c r="Q10" s="77"/>
      <c r="R10" s="77"/>
    </row>
    <row r="11" spans="1:18" ht="12.75">
      <c r="A11" s="20" t="s">
        <v>390</v>
      </c>
      <c r="C11" s="74"/>
      <c r="D11" s="74"/>
      <c r="E11" s="74"/>
      <c r="F11" s="78"/>
      <c r="G11" s="79"/>
      <c r="H11" s="79"/>
      <c r="I11" s="79"/>
      <c r="J11" s="79"/>
      <c r="K11" s="77"/>
      <c r="L11" s="77"/>
      <c r="O11" s="77"/>
      <c r="P11" s="77"/>
      <c r="Q11" s="77"/>
      <c r="R11" s="77"/>
    </row>
    <row r="12" spans="1:12" ht="12.75">
      <c r="A12" s="6" t="s">
        <v>6</v>
      </c>
      <c r="C12" s="75"/>
      <c r="D12" s="75"/>
      <c r="E12" s="75"/>
      <c r="F12" s="76"/>
      <c r="G12" s="77"/>
      <c r="H12" s="77"/>
      <c r="I12" s="77"/>
      <c r="J12" s="77"/>
      <c r="K12" s="77"/>
      <c r="L12" s="77"/>
    </row>
    <row r="13" spans="1:12" ht="12.75">
      <c r="A13" s="6"/>
      <c r="H13" s="77"/>
      <c r="K13" s="77"/>
      <c r="L13" s="77"/>
    </row>
    <row r="14" spans="1:12" ht="12.75">
      <c r="A14" s="70"/>
      <c r="B14" s="24"/>
      <c r="C14" s="24"/>
      <c r="D14" s="24"/>
      <c r="E14" s="24"/>
      <c r="F14" s="24"/>
      <c r="G14" s="24"/>
      <c r="H14" s="24"/>
      <c r="I14" s="24"/>
      <c r="J14" s="80"/>
      <c r="K14" s="80"/>
      <c r="L14" s="77"/>
    </row>
    <row r="15" spans="1:15" ht="18">
      <c r="A15" s="422" t="s">
        <v>359</v>
      </c>
      <c r="B15" s="419"/>
      <c r="C15" s="420"/>
      <c r="D15" s="420"/>
      <c r="E15" s="423"/>
      <c r="F15" s="423"/>
      <c r="G15" s="423"/>
      <c r="H15" s="329"/>
      <c r="I15" s="495"/>
      <c r="J15" s="526"/>
      <c r="K15" s="526"/>
      <c r="L15" s="491"/>
      <c r="M15" s="453"/>
      <c r="N15" s="453"/>
      <c r="O15" s="453"/>
    </row>
    <row r="16" spans="1:12" ht="12.75">
      <c r="A16" s="17" t="s">
        <v>606</v>
      </c>
      <c r="B16" s="8"/>
      <c r="C16" s="8"/>
      <c r="D16" s="8"/>
      <c r="E16" s="8"/>
      <c r="F16" s="8"/>
      <c r="G16" s="8"/>
      <c r="H16" s="8"/>
      <c r="I16" s="8"/>
      <c r="J16" s="80"/>
      <c r="K16" s="80"/>
      <c r="L16" s="77"/>
    </row>
    <row r="17" spans="1:12" ht="12.75">
      <c r="A17" s="17" t="s">
        <v>344</v>
      </c>
      <c r="B17" s="124">
        <v>71</v>
      </c>
      <c r="C17" s="124">
        <v>60</v>
      </c>
      <c r="D17" s="124">
        <v>68</v>
      </c>
      <c r="E17" s="124">
        <v>54</v>
      </c>
      <c r="F17" s="124">
        <v>63</v>
      </c>
      <c r="G17" s="124">
        <v>81</v>
      </c>
      <c r="H17" s="124">
        <v>66</v>
      </c>
      <c r="I17" s="124">
        <v>57</v>
      </c>
      <c r="J17" s="80"/>
      <c r="K17" s="80"/>
      <c r="L17" s="77"/>
    </row>
    <row r="18" spans="1:12" ht="12.75">
      <c r="A18" s="17" t="s">
        <v>350</v>
      </c>
      <c r="B18" s="124">
        <v>77</v>
      </c>
      <c r="C18" s="124">
        <v>69</v>
      </c>
      <c r="D18" s="124">
        <v>85</v>
      </c>
      <c r="E18" s="124">
        <v>74</v>
      </c>
      <c r="F18" s="124">
        <v>89</v>
      </c>
      <c r="G18" s="124">
        <v>74</v>
      </c>
      <c r="H18" s="124">
        <v>91</v>
      </c>
      <c r="I18" s="124">
        <v>67</v>
      </c>
      <c r="J18" s="80"/>
      <c r="K18" s="80"/>
      <c r="L18" s="77"/>
    </row>
    <row r="19" spans="1:12" ht="12.75">
      <c r="A19" s="17" t="s">
        <v>351</v>
      </c>
      <c r="B19" s="124">
        <v>69</v>
      </c>
      <c r="C19" s="124">
        <v>84</v>
      </c>
      <c r="D19" s="124">
        <v>73</v>
      </c>
      <c r="E19" s="124">
        <v>60</v>
      </c>
      <c r="F19" s="124">
        <v>72</v>
      </c>
      <c r="G19" s="124">
        <v>67</v>
      </c>
      <c r="H19" s="124">
        <v>73</v>
      </c>
      <c r="I19" s="124">
        <v>78</v>
      </c>
      <c r="J19" s="80"/>
      <c r="K19" s="80"/>
      <c r="L19" s="77"/>
    </row>
    <row r="20" spans="1:11" ht="12.75">
      <c r="A20" s="17" t="s">
        <v>352</v>
      </c>
      <c r="B20" s="124">
        <v>79</v>
      </c>
      <c r="C20" s="124">
        <v>66</v>
      </c>
      <c r="D20" s="124">
        <v>75</v>
      </c>
      <c r="E20" s="124">
        <v>82</v>
      </c>
      <c r="F20" s="124">
        <v>71</v>
      </c>
      <c r="G20" s="124">
        <v>67</v>
      </c>
      <c r="H20" s="124">
        <v>73</v>
      </c>
      <c r="I20" s="124">
        <v>80</v>
      </c>
      <c r="J20" s="80"/>
      <c r="K20" s="80"/>
    </row>
    <row r="21" spans="1:15" ht="12.75">
      <c r="A21" s="33"/>
      <c r="B21" s="33"/>
      <c r="C21" s="33"/>
      <c r="D21" s="33"/>
      <c r="E21" s="33"/>
      <c r="F21" s="33"/>
      <c r="G21" s="33"/>
      <c r="H21" s="33"/>
      <c r="I21" s="33"/>
      <c r="J21" s="33"/>
      <c r="K21" s="33"/>
      <c r="L21" s="33"/>
      <c r="M21" s="33"/>
      <c r="N21" s="33"/>
      <c r="O21" s="33"/>
    </row>
    <row r="22" spans="1:15" ht="12.75">
      <c r="A22" s="33"/>
      <c r="B22" s="33"/>
      <c r="C22" s="33"/>
      <c r="D22" s="33"/>
      <c r="E22" s="33"/>
      <c r="F22" s="33"/>
      <c r="G22" s="33"/>
      <c r="H22" s="33"/>
      <c r="I22" s="33"/>
      <c r="J22" s="33"/>
      <c r="K22" s="33"/>
      <c r="L22" s="33"/>
      <c r="M22" s="33"/>
      <c r="N22" s="33"/>
      <c r="O22" s="33"/>
    </row>
    <row r="23" spans="1:15" ht="12.75">
      <c r="A23" s="33"/>
      <c r="B23" s="33"/>
      <c r="C23" s="33"/>
      <c r="D23" s="33"/>
      <c r="E23" s="33"/>
      <c r="F23" s="33"/>
      <c r="G23" s="33"/>
      <c r="H23" s="33"/>
      <c r="I23" s="33"/>
      <c r="J23" s="33"/>
      <c r="K23" s="33"/>
      <c r="L23" s="33"/>
      <c r="M23" s="33"/>
      <c r="N23" s="33"/>
      <c r="O23" s="33"/>
    </row>
    <row r="24" spans="1:15" ht="12.75">
      <c r="A24" s="521" t="s">
        <v>605</v>
      </c>
      <c r="B24" s="522"/>
      <c r="C24" s="522"/>
      <c r="D24" s="522"/>
      <c r="E24" s="522"/>
      <c r="F24" s="522"/>
      <c r="G24" s="522"/>
      <c r="H24" s="522"/>
      <c r="I24" s="522"/>
      <c r="J24" s="523"/>
      <c r="K24" s="523"/>
      <c r="L24" s="524"/>
      <c r="M24" s="525"/>
      <c r="N24" s="525"/>
      <c r="O24" s="525"/>
    </row>
    <row r="25" spans="1:15" ht="12.75">
      <c r="A25" s="505"/>
      <c r="B25" s="125" t="s">
        <v>271</v>
      </c>
      <c r="C25" s="125"/>
      <c r="D25" s="652" t="s">
        <v>272</v>
      </c>
      <c r="E25" s="653"/>
      <c r="F25" s="654"/>
      <c r="G25" s="115"/>
      <c r="H25" s="115"/>
      <c r="I25" s="115"/>
      <c r="J25" s="115"/>
      <c r="K25" s="116"/>
      <c r="L25" s="116"/>
      <c r="M25" s="117"/>
      <c r="N25" s="117"/>
      <c r="O25" s="480"/>
    </row>
    <row r="26" spans="1:15" ht="12.75">
      <c r="A26" s="505"/>
      <c r="B26" s="125" t="s">
        <v>273</v>
      </c>
      <c r="C26" s="125"/>
      <c r="D26" s="135" t="s">
        <v>114</v>
      </c>
      <c r="E26" s="114"/>
      <c r="F26" s="115"/>
      <c r="G26" s="115"/>
      <c r="H26" s="115"/>
      <c r="I26" s="115"/>
      <c r="J26" s="115"/>
      <c r="K26" s="116"/>
      <c r="L26" s="116"/>
      <c r="M26" s="117"/>
      <c r="N26" s="117"/>
      <c r="O26" s="480"/>
    </row>
    <row r="27" spans="1:15" ht="12.75">
      <c r="A27" s="505"/>
      <c r="B27" s="142" t="s">
        <v>274</v>
      </c>
      <c r="C27" s="125" t="s">
        <v>449</v>
      </c>
      <c r="D27" s="114"/>
      <c r="E27" s="114"/>
      <c r="F27" s="115"/>
      <c r="G27" s="115"/>
      <c r="H27" s="115"/>
      <c r="I27" s="115"/>
      <c r="J27" s="115"/>
      <c r="K27" s="116"/>
      <c r="L27" s="116"/>
      <c r="M27" s="117"/>
      <c r="N27" s="117"/>
      <c r="O27" s="480"/>
    </row>
    <row r="28" spans="1:15" ht="12.75">
      <c r="A28" s="546"/>
      <c r="B28" s="504"/>
      <c r="C28" s="125" t="s">
        <v>428</v>
      </c>
      <c r="D28" s="114"/>
      <c r="E28" s="114"/>
      <c r="F28" s="115"/>
      <c r="G28" s="115"/>
      <c r="H28" s="115"/>
      <c r="I28" s="115"/>
      <c r="J28" s="115"/>
      <c r="K28" s="116"/>
      <c r="L28" s="116"/>
      <c r="M28" s="117"/>
      <c r="N28" s="117"/>
      <c r="O28" s="480"/>
    </row>
    <row r="29" spans="1:15" ht="12.75">
      <c r="A29" s="505"/>
      <c r="B29" s="142" t="s">
        <v>275</v>
      </c>
      <c r="C29" s="125" t="s">
        <v>429</v>
      </c>
      <c r="D29" s="114"/>
      <c r="E29" s="114"/>
      <c r="F29" s="115"/>
      <c r="G29" s="115"/>
      <c r="H29" s="115"/>
      <c r="I29" s="115"/>
      <c r="J29" s="115"/>
      <c r="K29" s="116"/>
      <c r="L29" s="116"/>
      <c r="M29" s="117"/>
      <c r="N29" s="117"/>
      <c r="O29" s="480"/>
    </row>
    <row r="30" spans="1:17" ht="12.75">
      <c r="A30" s="505"/>
      <c r="B30" s="142" t="s">
        <v>276</v>
      </c>
      <c r="C30" s="125" t="s">
        <v>430</v>
      </c>
      <c r="D30" s="114"/>
      <c r="E30" s="114"/>
      <c r="F30" s="115"/>
      <c r="G30" s="115"/>
      <c r="H30" s="115"/>
      <c r="I30" s="115"/>
      <c r="J30" s="115"/>
      <c r="K30" s="116"/>
      <c r="L30" s="116"/>
      <c r="M30" s="118"/>
      <c r="N30" s="118"/>
      <c r="O30" s="512"/>
      <c r="P30" s="81"/>
      <c r="Q30" s="81"/>
    </row>
    <row r="31" spans="1:17" ht="12.75">
      <c r="A31" s="505"/>
      <c r="B31" s="142" t="s">
        <v>277</v>
      </c>
      <c r="C31" s="125" t="s">
        <v>431</v>
      </c>
      <c r="D31" s="114"/>
      <c r="E31" s="114"/>
      <c r="F31" s="115"/>
      <c r="G31" s="115"/>
      <c r="H31" s="115"/>
      <c r="I31" s="115"/>
      <c r="J31" s="115"/>
      <c r="K31" s="116"/>
      <c r="L31" s="116"/>
      <c r="M31" s="118"/>
      <c r="N31" s="118"/>
      <c r="O31" s="512"/>
      <c r="P31" s="81"/>
      <c r="Q31" s="81"/>
    </row>
    <row r="32" spans="1:17" ht="12.75">
      <c r="A32" s="505"/>
      <c r="B32" s="142" t="s">
        <v>278</v>
      </c>
      <c r="C32" s="125" t="s">
        <v>432</v>
      </c>
      <c r="D32" s="114"/>
      <c r="E32" s="115"/>
      <c r="F32" s="115"/>
      <c r="G32" s="115"/>
      <c r="H32" s="115"/>
      <c r="I32" s="115"/>
      <c r="J32" s="115"/>
      <c r="K32" s="116"/>
      <c r="L32" s="116"/>
      <c r="M32" s="118"/>
      <c r="N32" s="118"/>
      <c r="O32" s="512"/>
      <c r="P32" s="81"/>
      <c r="Q32" s="81"/>
    </row>
    <row r="33" spans="1:17" ht="12.75">
      <c r="A33" s="505"/>
      <c r="B33" s="135" t="s">
        <v>427</v>
      </c>
      <c r="C33" s="114"/>
      <c r="D33" s="114"/>
      <c r="E33" s="114"/>
      <c r="F33" s="115"/>
      <c r="G33" s="115"/>
      <c r="H33" s="115"/>
      <c r="I33" s="115"/>
      <c r="J33" s="115"/>
      <c r="K33" s="116"/>
      <c r="L33" s="116"/>
      <c r="M33" s="118"/>
      <c r="N33" s="118"/>
      <c r="O33" s="512"/>
      <c r="P33" s="81"/>
      <c r="Q33" s="81"/>
    </row>
    <row r="34" spans="1:17" ht="12.75">
      <c r="A34" s="505"/>
      <c r="B34" s="126" t="s">
        <v>279</v>
      </c>
      <c r="C34" s="127"/>
      <c r="D34" s="127"/>
      <c r="E34" s="127"/>
      <c r="F34" s="128"/>
      <c r="G34" s="126"/>
      <c r="H34" s="126"/>
      <c r="I34" s="126"/>
      <c r="J34" s="126"/>
      <c r="K34" s="513"/>
      <c r="L34" s="116"/>
      <c r="M34" s="118"/>
      <c r="N34" s="118"/>
      <c r="O34" s="512"/>
      <c r="P34" s="81"/>
      <c r="Q34" s="81"/>
    </row>
    <row r="35" spans="1:17" ht="12.75">
      <c r="A35" s="505"/>
      <c r="B35" s="129" t="s">
        <v>280</v>
      </c>
      <c r="C35" s="127"/>
      <c r="D35" s="127"/>
      <c r="E35" s="127"/>
      <c r="F35" s="128"/>
      <c r="G35" s="128"/>
      <c r="H35" s="128"/>
      <c r="I35" s="127"/>
      <c r="J35" s="128" t="s">
        <v>281</v>
      </c>
      <c r="K35" s="118"/>
      <c r="L35" s="117"/>
      <c r="M35" s="117"/>
      <c r="N35" s="117"/>
      <c r="O35" s="480"/>
      <c r="P35" s="81"/>
      <c r="Q35" s="81"/>
    </row>
    <row r="36" spans="1:17" ht="14.25">
      <c r="A36" s="505"/>
      <c r="B36" s="129"/>
      <c r="C36" s="127"/>
      <c r="D36" s="127"/>
      <c r="E36" s="127"/>
      <c r="F36" s="128"/>
      <c r="G36" s="128"/>
      <c r="H36" s="128"/>
      <c r="I36" s="127"/>
      <c r="J36" s="128"/>
      <c r="K36" s="118"/>
      <c r="L36" s="514" t="s">
        <v>282</v>
      </c>
      <c r="M36" s="514" t="s">
        <v>283</v>
      </c>
      <c r="N36" s="514" t="s">
        <v>292</v>
      </c>
      <c r="O36" s="515" t="s">
        <v>293</v>
      </c>
      <c r="P36" s="81"/>
      <c r="Q36" s="81"/>
    </row>
    <row r="37" spans="1:17" ht="12.75">
      <c r="A37" s="136" t="s">
        <v>344</v>
      </c>
      <c r="B37" s="124">
        <v>71</v>
      </c>
      <c r="C37" s="124">
        <v>60</v>
      </c>
      <c r="D37" s="124">
        <v>68</v>
      </c>
      <c r="E37" s="124">
        <v>54</v>
      </c>
      <c r="F37" s="124">
        <v>63</v>
      </c>
      <c r="G37" s="124">
        <v>81</v>
      </c>
      <c r="H37" s="124">
        <v>66</v>
      </c>
      <c r="I37" s="124">
        <v>57</v>
      </c>
      <c r="J37" s="117"/>
      <c r="K37" s="117"/>
      <c r="L37" s="195" t="s">
        <v>68</v>
      </c>
      <c r="M37" s="195" t="s">
        <v>68</v>
      </c>
      <c r="N37" s="195" t="s">
        <v>68</v>
      </c>
      <c r="O37" s="195" t="s">
        <v>68</v>
      </c>
      <c r="P37" s="81"/>
      <c r="Q37" s="81"/>
    </row>
    <row r="38" spans="1:17" ht="12.75">
      <c r="A38" s="136" t="s">
        <v>350</v>
      </c>
      <c r="B38" s="124">
        <v>77</v>
      </c>
      <c r="C38" s="124">
        <v>69</v>
      </c>
      <c r="D38" s="124">
        <v>85</v>
      </c>
      <c r="E38" s="124">
        <v>74</v>
      </c>
      <c r="F38" s="124">
        <v>89</v>
      </c>
      <c r="G38" s="124">
        <v>74</v>
      </c>
      <c r="H38" s="124">
        <v>91</v>
      </c>
      <c r="I38" s="124">
        <v>67</v>
      </c>
      <c r="J38" s="117"/>
      <c r="K38" s="117"/>
      <c r="L38" s="195" t="s">
        <v>68</v>
      </c>
      <c r="M38" s="195" t="s">
        <v>68</v>
      </c>
      <c r="N38" s="195" t="s">
        <v>68</v>
      </c>
      <c r="O38" s="195" t="s">
        <v>68</v>
      </c>
      <c r="P38" s="81"/>
      <c r="Q38" s="81"/>
    </row>
    <row r="39" spans="1:17" ht="12.75">
      <c r="A39" s="136" t="s">
        <v>351</v>
      </c>
      <c r="B39" s="124">
        <v>69</v>
      </c>
      <c r="C39" s="124">
        <v>84</v>
      </c>
      <c r="D39" s="124">
        <v>73</v>
      </c>
      <c r="E39" s="124">
        <v>60</v>
      </c>
      <c r="F39" s="124">
        <v>72</v>
      </c>
      <c r="G39" s="124">
        <v>67</v>
      </c>
      <c r="H39" s="124">
        <v>73</v>
      </c>
      <c r="I39" s="124">
        <v>78</v>
      </c>
      <c r="J39" s="117"/>
      <c r="K39" s="117"/>
      <c r="L39" s="195" t="s">
        <v>68</v>
      </c>
      <c r="M39" s="195" t="s">
        <v>68</v>
      </c>
      <c r="N39" s="195" t="s">
        <v>68</v>
      </c>
      <c r="O39" s="195" t="s">
        <v>68</v>
      </c>
      <c r="P39" s="81"/>
      <c r="Q39" s="81"/>
    </row>
    <row r="40" spans="1:17" ht="12.75">
      <c r="A40" s="136" t="s">
        <v>352</v>
      </c>
      <c r="B40" s="124">
        <v>79</v>
      </c>
      <c r="C40" s="124">
        <v>66</v>
      </c>
      <c r="D40" s="124">
        <v>75</v>
      </c>
      <c r="E40" s="124">
        <v>82</v>
      </c>
      <c r="F40" s="124">
        <v>71</v>
      </c>
      <c r="G40" s="124">
        <v>67</v>
      </c>
      <c r="H40" s="124">
        <v>73</v>
      </c>
      <c r="I40" s="124">
        <v>80</v>
      </c>
      <c r="J40" s="117"/>
      <c r="K40" s="117"/>
      <c r="L40" s="195" t="s">
        <v>68</v>
      </c>
      <c r="M40" s="195" t="s">
        <v>68</v>
      </c>
      <c r="N40" s="195" t="s">
        <v>68</v>
      </c>
      <c r="O40" s="195" t="s">
        <v>68</v>
      </c>
      <c r="P40" s="81"/>
      <c r="Q40" s="81"/>
    </row>
    <row r="41" spans="1:17" ht="12.75">
      <c r="A41" s="505"/>
      <c r="B41" s="117"/>
      <c r="C41" s="117"/>
      <c r="D41" s="117"/>
      <c r="E41" s="117"/>
      <c r="F41" s="117"/>
      <c r="G41" s="117"/>
      <c r="H41" s="117"/>
      <c r="I41" s="117"/>
      <c r="J41" s="117"/>
      <c r="K41" s="516" t="s">
        <v>265</v>
      </c>
      <c r="L41" s="195" t="s">
        <v>68</v>
      </c>
      <c r="M41" s="195" t="s">
        <v>68</v>
      </c>
      <c r="N41" s="195" t="s">
        <v>68</v>
      </c>
      <c r="O41" s="195" t="s">
        <v>68</v>
      </c>
      <c r="P41" s="81"/>
      <c r="Q41" s="81"/>
    </row>
    <row r="42" spans="1:17" ht="12.75">
      <c r="A42" s="505"/>
      <c r="B42" s="117"/>
      <c r="C42" s="117"/>
      <c r="D42" s="117"/>
      <c r="E42" s="117"/>
      <c r="F42" s="117"/>
      <c r="G42" s="117"/>
      <c r="H42" s="117"/>
      <c r="I42" s="117"/>
      <c r="J42" s="117"/>
      <c r="K42" s="117"/>
      <c r="L42" s="116"/>
      <c r="M42" s="118"/>
      <c r="N42" s="118"/>
      <c r="O42" s="512"/>
      <c r="P42" s="81"/>
      <c r="Q42" s="81"/>
    </row>
    <row r="43" spans="1:17" ht="12.75">
      <c r="A43" s="506" t="s">
        <v>284</v>
      </c>
      <c r="B43" s="117"/>
      <c r="C43" s="127"/>
      <c r="D43" s="118"/>
      <c r="E43" s="117"/>
      <c r="F43" s="84" t="s">
        <v>394</v>
      </c>
      <c r="G43" s="116"/>
      <c r="H43" s="116"/>
      <c r="I43" s="116"/>
      <c r="J43" s="116"/>
      <c r="K43" s="116"/>
      <c r="L43" s="116"/>
      <c r="M43" s="118"/>
      <c r="N43" s="118"/>
      <c r="O43" s="512"/>
      <c r="P43" s="81"/>
      <c r="Q43" s="81"/>
    </row>
    <row r="44" spans="1:17" ht="15.75">
      <c r="A44" s="506" t="s">
        <v>433</v>
      </c>
      <c r="B44" s="117"/>
      <c r="C44" s="127"/>
      <c r="D44" s="118"/>
      <c r="E44" s="117"/>
      <c r="F44" s="84" t="s">
        <v>394</v>
      </c>
      <c r="G44" s="116"/>
      <c r="H44" s="116"/>
      <c r="I44" s="116"/>
      <c r="J44" s="116"/>
      <c r="K44" s="116"/>
      <c r="L44" s="116"/>
      <c r="M44" s="118"/>
      <c r="N44" s="118"/>
      <c r="O44" s="512"/>
      <c r="P44" s="81"/>
      <c r="Q44" s="81"/>
    </row>
    <row r="45" spans="1:17" ht="18">
      <c r="A45" s="517" t="s">
        <v>603</v>
      </c>
      <c r="B45" s="520"/>
      <c r="C45" s="518"/>
      <c r="D45" s="518"/>
      <c r="E45" s="518"/>
      <c r="F45" s="519"/>
      <c r="G45" s="519"/>
      <c r="H45" s="520"/>
      <c r="I45" s="117"/>
      <c r="J45" s="84" t="s">
        <v>394</v>
      </c>
      <c r="K45" s="116"/>
      <c r="L45" s="116"/>
      <c r="M45" s="118"/>
      <c r="N45" s="118"/>
      <c r="O45" s="512"/>
      <c r="P45" s="81"/>
      <c r="Q45" s="81"/>
    </row>
    <row r="46" spans="1:17" ht="15.75">
      <c r="A46" s="517" t="s">
        <v>604</v>
      </c>
      <c r="B46" s="520"/>
      <c r="C46" s="518"/>
      <c r="D46" s="518"/>
      <c r="E46" s="518"/>
      <c r="F46" s="519"/>
      <c r="G46" s="519"/>
      <c r="H46" s="520"/>
      <c r="I46" s="117"/>
      <c r="J46" s="84" t="s">
        <v>394</v>
      </c>
      <c r="K46" s="116"/>
      <c r="L46" s="116"/>
      <c r="M46" s="118"/>
      <c r="N46" s="118"/>
      <c r="O46" s="512"/>
      <c r="P46" s="81"/>
      <c r="Q46" s="81"/>
    </row>
    <row r="47" spans="1:17" ht="15.75">
      <c r="A47" s="506" t="s">
        <v>434</v>
      </c>
      <c r="B47" s="117"/>
      <c r="C47" s="127"/>
      <c r="D47" s="118"/>
      <c r="E47" s="118"/>
      <c r="F47" s="116"/>
      <c r="G47" s="116"/>
      <c r="H47" s="120"/>
      <c r="I47" s="117"/>
      <c r="J47" s="84" t="s">
        <v>394</v>
      </c>
      <c r="K47" s="116"/>
      <c r="L47" s="116"/>
      <c r="M47" s="118"/>
      <c r="N47" s="118"/>
      <c r="O47" s="512"/>
      <c r="P47" s="83"/>
      <c r="Q47" s="83"/>
    </row>
    <row r="48" spans="1:15" ht="15.75">
      <c r="A48" s="506" t="s">
        <v>435</v>
      </c>
      <c r="B48" s="117"/>
      <c r="C48" s="127"/>
      <c r="D48" s="118"/>
      <c r="E48" s="118"/>
      <c r="F48" s="116"/>
      <c r="G48" s="116"/>
      <c r="H48" s="120"/>
      <c r="I48" s="117"/>
      <c r="J48" s="84" t="s">
        <v>394</v>
      </c>
      <c r="K48" s="116"/>
      <c r="L48" s="116"/>
      <c r="M48" s="117"/>
      <c r="N48" s="117"/>
      <c r="O48" s="480"/>
    </row>
    <row r="49" spans="1:15" ht="15.75">
      <c r="A49" s="506" t="s">
        <v>436</v>
      </c>
      <c r="B49" s="117"/>
      <c r="C49" s="127"/>
      <c r="D49" s="118"/>
      <c r="E49" s="118"/>
      <c r="F49" s="116"/>
      <c r="G49" s="116"/>
      <c r="H49" s="117"/>
      <c r="I49" s="117"/>
      <c r="J49" s="84" t="s">
        <v>394</v>
      </c>
      <c r="K49" s="116"/>
      <c r="L49" s="116"/>
      <c r="M49" s="117"/>
      <c r="N49" s="117"/>
      <c r="O49" s="480"/>
    </row>
    <row r="50" spans="1:15" ht="15.75">
      <c r="A50" s="506" t="s">
        <v>437</v>
      </c>
      <c r="B50" s="117"/>
      <c r="C50" s="127"/>
      <c r="D50" s="118"/>
      <c r="E50" s="118"/>
      <c r="F50" s="116"/>
      <c r="G50" s="116"/>
      <c r="H50" s="121"/>
      <c r="I50" s="117"/>
      <c r="J50" s="120"/>
      <c r="K50" s="116"/>
      <c r="L50" s="116"/>
      <c r="M50" s="117"/>
      <c r="N50" s="117"/>
      <c r="O50" s="480"/>
    </row>
    <row r="51" spans="1:15" ht="15.75">
      <c r="A51" s="506" t="s">
        <v>438</v>
      </c>
      <c r="B51" s="117"/>
      <c r="C51" s="127"/>
      <c r="D51" s="118"/>
      <c r="E51" s="118"/>
      <c r="F51" s="116"/>
      <c r="G51" s="116"/>
      <c r="H51" s="117"/>
      <c r="I51" s="117"/>
      <c r="J51" s="84" t="s">
        <v>394</v>
      </c>
      <c r="K51" s="116"/>
      <c r="L51" s="118"/>
      <c r="M51" s="117"/>
      <c r="N51" s="117"/>
      <c r="O51" s="480"/>
    </row>
    <row r="52" spans="1:15" ht="15.75">
      <c r="A52" s="506" t="s">
        <v>439</v>
      </c>
      <c r="B52" s="117"/>
      <c r="C52" s="127"/>
      <c r="D52" s="118"/>
      <c r="E52" s="118"/>
      <c r="F52" s="116"/>
      <c r="G52" s="116"/>
      <c r="H52" s="116"/>
      <c r="I52" s="117"/>
      <c r="J52" s="84" t="s">
        <v>394</v>
      </c>
      <c r="K52" s="116"/>
      <c r="L52" s="116"/>
      <c r="M52" s="117"/>
      <c r="N52" s="117"/>
      <c r="O52" s="480"/>
    </row>
    <row r="53" spans="1:15" ht="15.75">
      <c r="A53" s="506" t="s">
        <v>440</v>
      </c>
      <c r="B53" s="117"/>
      <c r="C53" s="127"/>
      <c r="D53" s="118"/>
      <c r="E53" s="118"/>
      <c r="F53" s="116"/>
      <c r="G53" s="116"/>
      <c r="H53" s="116"/>
      <c r="I53" s="119"/>
      <c r="J53" s="116"/>
      <c r="K53" s="116"/>
      <c r="L53" s="116"/>
      <c r="M53" s="117"/>
      <c r="N53" s="117"/>
      <c r="O53" s="480"/>
    </row>
    <row r="54" spans="1:15" ht="12.75">
      <c r="A54" s="505"/>
      <c r="B54" s="131"/>
      <c r="C54" s="127"/>
      <c r="D54" s="118"/>
      <c r="E54" s="118"/>
      <c r="F54" s="116"/>
      <c r="G54" s="116"/>
      <c r="H54" s="116"/>
      <c r="I54" s="119"/>
      <c r="J54" s="116"/>
      <c r="K54" s="116"/>
      <c r="L54" s="116"/>
      <c r="M54" s="117"/>
      <c r="N54" s="117"/>
      <c r="O54" s="480"/>
    </row>
    <row r="55" spans="1:15" ht="12.75">
      <c r="A55" s="505"/>
      <c r="B55" s="127"/>
      <c r="C55" s="132"/>
      <c r="D55" s="132" t="s">
        <v>278</v>
      </c>
      <c r="E55" s="132" t="s">
        <v>275</v>
      </c>
      <c r="F55" s="132" t="s">
        <v>277</v>
      </c>
      <c r="G55" s="132" t="s">
        <v>285</v>
      </c>
      <c r="H55" s="132" t="s">
        <v>286</v>
      </c>
      <c r="I55" s="116"/>
      <c r="J55" s="116"/>
      <c r="K55" s="116"/>
      <c r="L55" s="116"/>
      <c r="M55" s="117"/>
      <c r="N55" s="117"/>
      <c r="O55" s="480"/>
    </row>
    <row r="56" spans="1:15" ht="12.75">
      <c r="A56" s="505"/>
      <c r="B56" s="129" t="s">
        <v>274</v>
      </c>
      <c r="C56" s="132" t="s">
        <v>287</v>
      </c>
      <c r="D56" s="133"/>
      <c r="E56" s="134"/>
      <c r="F56" s="133"/>
      <c r="G56" s="133"/>
      <c r="H56" s="133"/>
      <c r="I56" s="116"/>
      <c r="J56" s="116"/>
      <c r="K56" s="116"/>
      <c r="L56" s="116"/>
      <c r="M56" s="117"/>
      <c r="N56" s="117"/>
      <c r="O56" s="480"/>
    </row>
    <row r="57" spans="1:15" ht="12.75">
      <c r="A57" s="507"/>
      <c r="B57" s="127"/>
      <c r="C57" s="132" t="s">
        <v>288</v>
      </c>
      <c r="D57" s="133"/>
      <c r="E57" s="123"/>
      <c r="F57" s="122"/>
      <c r="G57" s="122"/>
      <c r="H57" s="122"/>
      <c r="I57" s="116"/>
      <c r="J57" s="116"/>
      <c r="K57" s="116"/>
      <c r="L57" s="116"/>
      <c r="M57" s="117"/>
      <c r="N57" s="117"/>
      <c r="O57" s="480"/>
    </row>
    <row r="58" spans="1:15" ht="12.75">
      <c r="A58" s="507"/>
      <c r="B58" s="130"/>
      <c r="C58" s="132" t="s">
        <v>289</v>
      </c>
      <c r="D58" s="133"/>
      <c r="E58" s="123"/>
      <c r="F58" s="122"/>
      <c r="G58" s="122"/>
      <c r="H58" s="122"/>
      <c r="I58" s="119"/>
      <c r="J58" s="119"/>
      <c r="K58" s="119"/>
      <c r="L58" s="119"/>
      <c r="M58" s="117"/>
      <c r="N58" s="117"/>
      <c r="O58" s="480"/>
    </row>
    <row r="59" spans="1:15" ht="12.75">
      <c r="A59" s="508" t="s">
        <v>290</v>
      </c>
      <c r="B59" s="117"/>
      <c r="C59" s="127"/>
      <c r="D59" s="127"/>
      <c r="E59" s="118"/>
      <c r="F59" s="132" t="s">
        <v>394</v>
      </c>
      <c r="G59" s="116"/>
      <c r="H59" s="116"/>
      <c r="I59" s="116"/>
      <c r="J59" s="116"/>
      <c r="K59" s="116"/>
      <c r="L59" s="116"/>
      <c r="M59" s="117"/>
      <c r="N59" s="117"/>
      <c r="O59" s="480"/>
    </row>
    <row r="60" spans="1:15" ht="12.75">
      <c r="A60" s="509" t="s">
        <v>291</v>
      </c>
      <c r="B60" s="481"/>
      <c r="C60" s="510"/>
      <c r="D60" s="510"/>
      <c r="E60" s="511"/>
      <c r="F60" s="511"/>
      <c r="G60" s="511"/>
      <c r="H60" s="511"/>
      <c r="I60" s="511"/>
      <c r="J60" s="511"/>
      <c r="K60" s="511"/>
      <c r="L60" s="511"/>
      <c r="M60" s="481"/>
      <c r="N60" s="481"/>
      <c r="O60" s="482"/>
    </row>
    <row r="61" spans="1:12" ht="12.75">
      <c r="A61" s="38"/>
      <c r="B61" s="82"/>
      <c r="C61" s="81"/>
      <c r="D61" s="81"/>
      <c r="E61" s="81"/>
      <c r="F61" s="80"/>
      <c r="G61" s="80"/>
      <c r="H61" s="80"/>
      <c r="I61" s="80"/>
      <c r="J61" s="80"/>
      <c r="K61" s="80"/>
      <c r="L61" s="80"/>
    </row>
    <row r="62" spans="1:12" ht="15">
      <c r="A62" s="658" t="s">
        <v>607</v>
      </c>
      <c r="B62" s="659"/>
      <c r="L62" s="80"/>
    </row>
    <row r="63" ht="12.75"/>
    <row r="64" spans="1:2" ht="15">
      <c r="A64" s="658" t="s">
        <v>608</v>
      </c>
      <c r="B64" s="659"/>
    </row>
    <row r="65" ht="12.75">
      <c r="A65"/>
    </row>
    <row r="66" spans="1:12" ht="12.75">
      <c r="A66"/>
      <c r="B66" s="8"/>
      <c r="C66" s="8"/>
      <c r="D66" s="8"/>
      <c r="F66" s="77"/>
      <c r="G66" s="77"/>
      <c r="H66" s="77"/>
      <c r="I66" s="77"/>
      <c r="J66" s="77"/>
      <c r="K66" s="77"/>
      <c r="L66" s="85"/>
    </row>
    <row r="67" spans="1:15" ht="18">
      <c r="A67" s="325" t="s">
        <v>550</v>
      </c>
      <c r="B67" s="337"/>
      <c r="C67" s="338"/>
      <c r="D67" s="338"/>
      <c r="E67" s="329"/>
      <c r="F67" s="329"/>
      <c r="G67" s="487"/>
      <c r="H67" s="487"/>
      <c r="I67" s="455"/>
      <c r="J67" s="455"/>
      <c r="K67" s="453"/>
      <c r="L67" s="453"/>
      <c r="M67" s="453"/>
      <c r="N67" s="453"/>
      <c r="O67" s="453"/>
    </row>
    <row r="68" spans="1:10" ht="18">
      <c r="A68" s="452"/>
      <c r="B68" s="35"/>
      <c r="C68" s="343"/>
      <c r="D68" s="343"/>
      <c r="E68" s="322"/>
      <c r="F68" s="322"/>
      <c r="G68" s="233"/>
      <c r="H68" s="233"/>
      <c r="I68" s="8"/>
      <c r="J68" s="70"/>
    </row>
    <row r="69" spans="1:15" ht="18">
      <c r="A69" s="325" t="s">
        <v>627</v>
      </c>
      <c r="B69" s="337"/>
      <c r="C69" s="338"/>
      <c r="D69" s="338"/>
      <c r="E69" s="329"/>
      <c r="F69" s="329"/>
      <c r="G69" s="487"/>
      <c r="H69" s="487"/>
      <c r="I69" s="455"/>
      <c r="J69" s="455"/>
      <c r="K69" s="453"/>
      <c r="L69" s="453"/>
      <c r="M69" s="453"/>
      <c r="N69" s="453"/>
      <c r="O69" s="453"/>
    </row>
    <row r="70" spans="1:12" ht="13.5" thickBot="1">
      <c r="A70"/>
      <c r="B70" s="8"/>
      <c r="C70" s="8"/>
      <c r="D70" s="8"/>
      <c r="F70" s="77"/>
      <c r="G70" s="77"/>
      <c r="H70" s="77"/>
      <c r="I70" s="77"/>
      <c r="J70" s="77"/>
      <c r="K70" s="77"/>
      <c r="L70" s="85"/>
    </row>
    <row r="71" spans="1:12" ht="12.75">
      <c r="A71" s="166" t="s">
        <v>506</v>
      </c>
      <c r="B71" s="633" t="s">
        <v>494</v>
      </c>
      <c r="C71" s="634"/>
      <c r="D71" s="634"/>
      <c r="E71" s="168"/>
      <c r="F71" s="168"/>
      <c r="G71" s="168"/>
      <c r="H71" s="168"/>
      <c r="I71" s="168"/>
      <c r="J71" s="169"/>
      <c r="K71" s="77"/>
      <c r="L71" s="85"/>
    </row>
    <row r="72" spans="1:12" ht="12.75">
      <c r="A72" s="170" t="s">
        <v>505</v>
      </c>
      <c r="B72" s="635" t="s">
        <v>274</v>
      </c>
      <c r="C72" s="636"/>
      <c r="D72" s="636"/>
      <c r="E72" s="41"/>
      <c r="F72" s="41"/>
      <c r="G72" s="41"/>
      <c r="H72" s="41"/>
      <c r="I72" s="41"/>
      <c r="J72" s="171"/>
      <c r="K72" s="77"/>
      <c r="L72" s="85"/>
    </row>
    <row r="73" spans="1:12" ht="12.75">
      <c r="A73" s="170" t="s">
        <v>504</v>
      </c>
      <c r="B73" s="598" t="s">
        <v>23</v>
      </c>
      <c r="C73" s="597"/>
      <c r="D73" s="41"/>
      <c r="E73" s="41"/>
      <c r="F73" s="41"/>
      <c r="G73" s="41"/>
      <c r="H73" s="41"/>
      <c r="I73" s="41"/>
      <c r="J73" s="171"/>
      <c r="K73" s="77"/>
      <c r="L73" s="85"/>
    </row>
    <row r="74" spans="1:12" ht="12.75">
      <c r="A74" s="170"/>
      <c r="B74" s="41"/>
      <c r="C74" s="41"/>
      <c r="D74" s="41"/>
      <c r="E74" s="41"/>
      <c r="F74" s="41"/>
      <c r="G74" s="41"/>
      <c r="H74" s="41"/>
      <c r="I74" s="41"/>
      <c r="J74" s="171"/>
      <c r="K74" s="77"/>
      <c r="L74" s="85"/>
    </row>
    <row r="75" spans="1:12" ht="12.75">
      <c r="A75" s="266" t="s">
        <v>195</v>
      </c>
      <c r="B75" s="267"/>
      <c r="C75" s="135"/>
      <c r="D75" s="135"/>
      <c r="E75" s="135"/>
      <c r="F75" s="135"/>
      <c r="G75" s="655" t="s">
        <v>196</v>
      </c>
      <c r="H75" s="656"/>
      <c r="I75" s="657"/>
      <c r="J75" s="171"/>
      <c r="K75" s="256" t="s">
        <v>68</v>
      </c>
      <c r="L75" s="85"/>
    </row>
    <row r="76" spans="1:12" ht="12.75">
      <c r="A76" s="245" t="s">
        <v>206</v>
      </c>
      <c r="B76" s="246"/>
      <c r="C76" s="247"/>
      <c r="D76" s="247"/>
      <c r="E76" s="247"/>
      <c r="F76" s="247"/>
      <c r="G76" s="655" t="s">
        <v>199</v>
      </c>
      <c r="H76" s="656"/>
      <c r="I76" s="657"/>
      <c r="J76" s="171"/>
      <c r="K76" s="256" t="s">
        <v>68</v>
      </c>
      <c r="L76" s="85"/>
    </row>
    <row r="77" spans="1:12" ht="12.75">
      <c r="A77" s="266" t="s">
        <v>207</v>
      </c>
      <c r="B77" s="267"/>
      <c r="C77" s="135"/>
      <c r="D77" s="135"/>
      <c r="E77" s="135"/>
      <c r="F77" s="135"/>
      <c r="G77" s="655" t="s">
        <v>200</v>
      </c>
      <c r="H77" s="656"/>
      <c r="I77" s="657"/>
      <c r="J77" s="171"/>
      <c r="K77" s="256" t="s">
        <v>68</v>
      </c>
      <c r="L77" s="85"/>
    </row>
    <row r="78" spans="1:12" ht="12.75">
      <c r="A78" s="245" t="s">
        <v>208</v>
      </c>
      <c r="B78" s="246"/>
      <c r="C78" s="247"/>
      <c r="D78" s="247"/>
      <c r="E78" s="247"/>
      <c r="F78" s="247"/>
      <c r="G78" s="655" t="s">
        <v>197</v>
      </c>
      <c r="H78" s="656"/>
      <c r="I78" s="657"/>
      <c r="J78" s="171"/>
      <c r="K78" s="256" t="s">
        <v>68</v>
      </c>
      <c r="L78" s="85"/>
    </row>
    <row r="79" spans="1:12" ht="12.75">
      <c r="A79" s="266" t="s">
        <v>209</v>
      </c>
      <c r="B79" s="267"/>
      <c r="C79" s="135"/>
      <c r="D79" s="135"/>
      <c r="E79" s="135"/>
      <c r="F79" s="135"/>
      <c r="G79" s="655" t="s">
        <v>201</v>
      </c>
      <c r="H79" s="660"/>
      <c r="I79" s="661"/>
      <c r="J79" s="171"/>
      <c r="K79" s="256" t="s">
        <v>68</v>
      </c>
      <c r="L79" s="85"/>
    </row>
    <row r="80" spans="1:12" ht="12.75">
      <c r="A80" s="245" t="s">
        <v>210</v>
      </c>
      <c r="B80" s="246"/>
      <c r="C80" s="247"/>
      <c r="D80" s="247"/>
      <c r="E80" s="247"/>
      <c r="F80" s="247"/>
      <c r="G80" s="655" t="s">
        <v>202</v>
      </c>
      <c r="H80" s="660"/>
      <c r="I80" s="661"/>
      <c r="J80" s="171"/>
      <c r="K80" s="256" t="s">
        <v>68</v>
      </c>
      <c r="L80" s="85"/>
    </row>
    <row r="81" spans="1:12" ht="12.75">
      <c r="A81" s="266" t="s">
        <v>211</v>
      </c>
      <c r="B81" s="267"/>
      <c r="C81" s="135"/>
      <c r="D81" s="135"/>
      <c r="E81" s="135"/>
      <c r="F81" s="135"/>
      <c r="G81" s="655" t="s">
        <v>198</v>
      </c>
      <c r="H81" s="656"/>
      <c r="I81" s="657"/>
      <c r="J81" s="171"/>
      <c r="K81" s="256" t="s">
        <v>68</v>
      </c>
      <c r="L81" s="85"/>
    </row>
    <row r="82" spans="1:12" ht="12.75">
      <c r="A82" s="245" t="s">
        <v>212</v>
      </c>
      <c r="B82" s="246"/>
      <c r="C82" s="247"/>
      <c r="D82" s="247"/>
      <c r="E82" s="247"/>
      <c r="F82" s="247"/>
      <c r="G82" s="655" t="s">
        <v>203</v>
      </c>
      <c r="H82" s="656"/>
      <c r="I82" s="657"/>
      <c r="J82" s="171"/>
      <c r="K82" s="256" t="s">
        <v>68</v>
      </c>
      <c r="L82" s="85"/>
    </row>
    <row r="83" spans="1:12" ht="12.75">
      <c r="A83" s="266" t="s">
        <v>213</v>
      </c>
      <c r="B83" s="267"/>
      <c r="C83" s="135"/>
      <c r="D83" s="135"/>
      <c r="E83" s="135"/>
      <c r="F83" s="135"/>
      <c r="G83" s="655" t="s">
        <v>204</v>
      </c>
      <c r="H83" s="656"/>
      <c r="I83" s="657"/>
      <c r="J83" s="171"/>
      <c r="K83" s="256" t="s">
        <v>68</v>
      </c>
      <c r="L83" s="85"/>
    </row>
    <row r="84" spans="1:12" ht="12.75">
      <c r="A84" s="245" t="s">
        <v>214</v>
      </c>
      <c r="B84" s="246"/>
      <c r="C84" s="247"/>
      <c r="D84" s="247"/>
      <c r="E84" s="247"/>
      <c r="F84" s="247"/>
      <c r="G84" s="655" t="s">
        <v>205</v>
      </c>
      <c r="H84" s="656"/>
      <c r="I84" s="657"/>
      <c r="J84" s="171"/>
      <c r="K84" s="256" t="s">
        <v>68</v>
      </c>
      <c r="L84" s="85"/>
    </row>
    <row r="85" spans="1:12" ht="12.75">
      <c r="A85" s="190"/>
      <c r="B85" s="165"/>
      <c r="C85" s="41"/>
      <c r="D85" s="41"/>
      <c r="E85" s="41"/>
      <c r="F85" s="41"/>
      <c r="G85" s="277"/>
      <c r="H85" s="277"/>
      <c r="I85" s="278"/>
      <c r="J85" s="171"/>
      <c r="K85" s="276"/>
      <c r="L85" s="85"/>
    </row>
    <row r="86" spans="1:12" ht="12.75">
      <c r="A86" s="190" t="s">
        <v>123</v>
      </c>
      <c r="B86" s="165"/>
      <c r="C86" s="41"/>
      <c r="D86" s="553" t="s">
        <v>194</v>
      </c>
      <c r="E86" s="637"/>
      <c r="F86" s="637"/>
      <c r="G86" s="637"/>
      <c r="H86" s="637"/>
      <c r="I86" s="638"/>
      <c r="J86" s="171"/>
      <c r="K86" s="77"/>
      <c r="L86" s="85"/>
    </row>
    <row r="87" spans="1:12" ht="12.75">
      <c r="A87" s="190" t="s">
        <v>124</v>
      </c>
      <c r="B87" s="165"/>
      <c r="C87" s="41"/>
      <c r="D87" s="662"/>
      <c r="E87" s="663"/>
      <c r="F87" s="663"/>
      <c r="G87" s="663"/>
      <c r="H87" s="663"/>
      <c r="I87" s="664"/>
      <c r="J87" s="171"/>
      <c r="K87" s="77"/>
      <c r="L87" s="85"/>
    </row>
    <row r="88" spans="1:12" ht="12.75">
      <c r="A88" s="190"/>
      <c r="B88" s="165"/>
      <c r="C88" s="41"/>
      <c r="D88" s="639"/>
      <c r="E88" s="640"/>
      <c r="F88" s="640"/>
      <c r="G88" s="640"/>
      <c r="H88" s="640"/>
      <c r="I88" s="641"/>
      <c r="J88" s="171"/>
      <c r="K88" s="77"/>
      <c r="L88" s="85"/>
    </row>
    <row r="89" spans="1:12" ht="13.5" thickBot="1">
      <c r="A89" s="192"/>
      <c r="B89" s="178"/>
      <c r="C89" s="178"/>
      <c r="D89" s="173"/>
      <c r="E89" s="173"/>
      <c r="F89" s="173"/>
      <c r="G89" s="173"/>
      <c r="H89" s="173"/>
      <c r="I89" s="173"/>
      <c r="J89" s="174"/>
      <c r="K89" s="77"/>
      <c r="L89" s="85"/>
    </row>
    <row r="90" spans="1:12" ht="12.75">
      <c r="A90"/>
      <c r="B90" s="8"/>
      <c r="C90" s="8"/>
      <c r="D90" s="8"/>
      <c r="F90" s="77"/>
      <c r="G90" s="77"/>
      <c r="H90" s="77"/>
      <c r="I90" s="77"/>
      <c r="J90" s="77"/>
      <c r="K90" s="77"/>
      <c r="L90" s="85"/>
    </row>
    <row r="91" spans="1:12" s="4" customFormat="1" ht="15.75">
      <c r="A91" s="373"/>
      <c r="B91" s="374"/>
      <c r="C91" s="343"/>
      <c r="D91" s="343"/>
      <c r="E91"/>
      <c r="F91"/>
      <c r="G91"/>
      <c r="H91"/>
      <c r="I91"/>
      <c r="J91"/>
      <c r="K91" s="186"/>
      <c r="L91" s="187"/>
    </row>
    <row r="92" spans="1:12" s="4" customFormat="1" ht="12.75">
      <c r="A92" s="425"/>
      <c r="B92" s="426"/>
      <c r="C92" s="427"/>
      <c r="D92" s="426"/>
      <c r="E92" s="435"/>
      <c r="F92" s="435"/>
      <c r="G92" s="435"/>
      <c r="H92" s="436"/>
      <c r="I92"/>
      <c r="J92"/>
      <c r="K92" s="185"/>
      <c r="L92" s="187"/>
    </row>
    <row r="93" spans="1:12" ht="12.75">
      <c r="A93" s="428"/>
      <c r="B93" s="342"/>
      <c r="C93" s="381"/>
      <c r="D93" s="424"/>
      <c r="E93" s="432"/>
      <c r="F93" s="432"/>
      <c r="G93" s="432"/>
      <c r="H93" s="438"/>
      <c r="K93" s="187"/>
      <c r="L93" s="187"/>
    </row>
    <row r="94" spans="1:12" ht="12.75">
      <c r="A94" s="428"/>
      <c r="B94" s="342"/>
      <c r="C94" s="381"/>
      <c r="D94" s="342"/>
      <c r="E94" s="432"/>
      <c r="F94" s="432"/>
      <c r="G94" s="432"/>
      <c r="H94" s="438"/>
      <c r="K94" s="185"/>
      <c r="L94" s="187"/>
    </row>
    <row r="95" spans="1:12" ht="12.75">
      <c r="A95" s="428"/>
      <c r="B95" s="342"/>
      <c r="C95" s="381"/>
      <c r="D95" s="342"/>
      <c r="E95" s="432"/>
      <c r="F95" s="432"/>
      <c r="G95" s="432"/>
      <c r="H95" s="438"/>
      <c r="K95" s="187"/>
      <c r="L95" s="187"/>
    </row>
    <row r="96" spans="1:12" ht="12.75">
      <c r="A96" s="428"/>
      <c r="B96" s="342"/>
      <c r="C96" s="342"/>
      <c r="D96" s="342"/>
      <c r="E96" s="432"/>
      <c r="F96" s="432"/>
      <c r="G96" s="432"/>
      <c r="H96" s="438"/>
      <c r="K96" s="186"/>
      <c r="L96" s="187"/>
    </row>
    <row r="97" spans="1:12" ht="12.75">
      <c r="A97" s="428"/>
      <c r="B97" s="342"/>
      <c r="C97" s="381"/>
      <c r="D97" s="342"/>
      <c r="E97" s="432"/>
      <c r="F97" s="432"/>
      <c r="G97" s="432"/>
      <c r="H97" s="438"/>
      <c r="K97" s="187"/>
      <c r="L97" s="187"/>
    </row>
    <row r="98" spans="1:12" ht="12.75">
      <c r="A98" s="428"/>
      <c r="B98" s="342"/>
      <c r="C98" s="381"/>
      <c r="D98" s="381"/>
      <c r="E98" s="432"/>
      <c r="F98" s="432"/>
      <c r="G98" s="432"/>
      <c r="H98" s="438"/>
      <c r="K98" s="187"/>
      <c r="L98" s="187"/>
    </row>
    <row r="99" spans="1:12" ht="12.75">
      <c r="A99" s="428"/>
      <c r="B99" s="342"/>
      <c r="C99" s="381"/>
      <c r="D99" s="381"/>
      <c r="E99" s="432"/>
      <c r="F99" s="432"/>
      <c r="G99" s="432"/>
      <c r="H99" s="438"/>
      <c r="K99" s="187"/>
      <c r="L99" s="187"/>
    </row>
    <row r="100" spans="1:12" ht="12.75">
      <c r="A100" s="428"/>
      <c r="B100" s="342"/>
      <c r="C100" s="381"/>
      <c r="D100" s="381"/>
      <c r="E100" s="432"/>
      <c r="F100" s="432"/>
      <c r="G100" s="432"/>
      <c r="H100" s="438"/>
      <c r="K100" s="187"/>
      <c r="L100" s="187"/>
    </row>
    <row r="101" spans="1:12" ht="12.75">
      <c r="A101" s="428"/>
      <c r="B101" s="381"/>
      <c r="C101" s="381"/>
      <c r="D101" s="381"/>
      <c r="E101" s="432"/>
      <c r="F101" s="432"/>
      <c r="G101" s="432"/>
      <c r="H101" s="438"/>
      <c r="K101" s="187"/>
      <c r="L101" s="187"/>
    </row>
    <row r="102" spans="1:12" ht="12.75">
      <c r="A102" s="428"/>
      <c r="B102" s="381"/>
      <c r="C102" s="381"/>
      <c r="D102" s="381"/>
      <c r="E102" s="432"/>
      <c r="F102" s="432"/>
      <c r="G102" s="432"/>
      <c r="H102" s="438"/>
      <c r="K102" s="30"/>
      <c r="L102" s="30"/>
    </row>
    <row r="103" spans="1:11" ht="12.75">
      <c r="A103" s="428"/>
      <c r="B103" s="381"/>
      <c r="C103" s="381"/>
      <c r="D103" s="381"/>
      <c r="E103" s="432"/>
      <c r="F103" s="432"/>
      <c r="G103" s="432"/>
      <c r="H103" s="438"/>
      <c r="K103" s="30"/>
    </row>
    <row r="104" spans="1:11" ht="12.75">
      <c r="A104" s="428"/>
      <c r="B104" s="381"/>
      <c r="C104" s="381"/>
      <c r="D104" s="381"/>
      <c r="E104" s="432"/>
      <c r="F104" s="432"/>
      <c r="G104" s="432"/>
      <c r="H104" s="438"/>
      <c r="K104" s="30"/>
    </row>
    <row r="105" spans="1:11" ht="12.75">
      <c r="A105" s="429"/>
      <c r="B105" s="338"/>
      <c r="C105" s="338"/>
      <c r="D105" s="338"/>
      <c r="E105" s="432"/>
      <c r="F105" s="432"/>
      <c r="G105" s="432"/>
      <c r="H105" s="438"/>
      <c r="K105" s="30"/>
    </row>
    <row r="106" spans="1:11" ht="12.75">
      <c r="A106" s="429"/>
      <c r="B106" s="342"/>
      <c r="C106" s="338"/>
      <c r="D106" s="338"/>
      <c r="E106" s="432"/>
      <c r="F106" s="432"/>
      <c r="G106" s="432"/>
      <c r="H106" s="438"/>
      <c r="K106" s="30"/>
    </row>
    <row r="107" spans="1:8" ht="12.75">
      <c r="A107" s="430"/>
      <c r="B107" s="431"/>
      <c r="C107" s="431"/>
      <c r="D107" s="431"/>
      <c r="E107" s="441"/>
      <c r="F107" s="441"/>
      <c r="G107" s="441"/>
      <c r="H107" s="442"/>
    </row>
    <row r="108" spans="1:4" ht="12.75">
      <c r="A108" s="395"/>
      <c r="B108" s="343"/>
      <c r="C108" s="343"/>
      <c r="D108" s="343"/>
    </row>
    <row r="109" spans="1:8" ht="12.75">
      <c r="A109" s="433"/>
      <c r="B109" s="434"/>
      <c r="C109" s="434"/>
      <c r="D109" s="434"/>
      <c r="E109" s="435"/>
      <c r="F109" s="435"/>
      <c r="G109" s="435"/>
      <c r="H109" s="436"/>
    </row>
    <row r="110" spans="1:8" ht="12.75">
      <c r="A110" s="437"/>
      <c r="B110" s="338"/>
      <c r="C110" s="338"/>
      <c r="D110" s="338"/>
      <c r="E110" s="432"/>
      <c r="F110" s="432"/>
      <c r="G110" s="432"/>
      <c r="H110" s="438"/>
    </row>
    <row r="111" spans="1:8" ht="12.75">
      <c r="A111" s="439"/>
      <c r="B111" s="338"/>
      <c r="C111" s="338"/>
      <c r="D111" s="338"/>
      <c r="E111" s="432"/>
      <c r="F111" s="432"/>
      <c r="G111" s="432"/>
      <c r="H111" s="438"/>
    </row>
    <row r="112" spans="1:8" ht="12.75">
      <c r="A112" s="440"/>
      <c r="B112" s="431"/>
      <c r="C112" s="431"/>
      <c r="D112" s="431"/>
      <c r="E112" s="441"/>
      <c r="F112" s="441"/>
      <c r="G112" s="441"/>
      <c r="H112" s="442"/>
    </row>
    <row r="113" ht="12.75">
      <c r="A113"/>
    </row>
    <row r="114" ht="12.75">
      <c r="A114"/>
    </row>
    <row r="115" ht="12.75">
      <c r="A115"/>
    </row>
  </sheetData>
  <sheetProtection/>
  <mergeCells count="17">
    <mergeCell ref="G81:I81"/>
    <mergeCell ref="G80:I80"/>
    <mergeCell ref="G79:I79"/>
    <mergeCell ref="D86:I88"/>
    <mergeCell ref="G82:I82"/>
    <mergeCell ref="G83:I83"/>
    <mergeCell ref="G84:I84"/>
    <mergeCell ref="D25:F25"/>
    <mergeCell ref="B72:D72"/>
    <mergeCell ref="G75:I75"/>
    <mergeCell ref="G78:I78"/>
    <mergeCell ref="B73:C73"/>
    <mergeCell ref="G76:I76"/>
    <mergeCell ref="G77:I77"/>
    <mergeCell ref="B71:D71"/>
    <mergeCell ref="A62:B62"/>
    <mergeCell ref="A64:B64"/>
  </mergeCells>
  <printOptions/>
  <pageMargins left="0.75" right="0.75" top="1" bottom="1" header="0.5" footer="0.5"/>
  <pageSetup horizontalDpi="600" verticalDpi="600" orientation="landscape" scale="80" r:id="rId3"/>
  <rowBreaks count="1" manualBreakCount="1">
    <brk id="70" max="255" man="1"/>
  </rowBreaks>
  <legacyDrawing r:id="rId2"/>
</worksheet>
</file>

<file path=xl/worksheets/sheet11.xml><?xml version="1.0" encoding="utf-8"?>
<worksheet xmlns="http://schemas.openxmlformats.org/spreadsheetml/2006/main" xmlns:r="http://schemas.openxmlformats.org/officeDocument/2006/relationships">
  <sheetPr>
    <tabColor indexed="15"/>
  </sheetPr>
  <dimension ref="A1:U109"/>
  <sheetViews>
    <sheetView zoomScalePageLayoutView="0" workbookViewId="0" topLeftCell="A55">
      <selection activeCell="O77" sqref="O77"/>
    </sheetView>
  </sheetViews>
  <sheetFormatPr defaultColWidth="6.28125" defaultRowHeight="12.75"/>
  <cols>
    <col min="1" max="1" width="19.421875" style="2" customWidth="1"/>
    <col min="2" max="2" width="8.7109375" style="1" customWidth="1"/>
    <col min="3" max="3" width="6.28125" style="1" customWidth="1"/>
    <col min="4" max="4" width="8.57421875" style="1" customWidth="1"/>
    <col min="5" max="12" width="6.28125" style="1" customWidth="1"/>
  </cols>
  <sheetData>
    <row r="1" spans="1:17" ht="18">
      <c r="A1" s="419" t="s">
        <v>358</v>
      </c>
      <c r="B1" s="420"/>
      <c r="C1" s="420"/>
      <c r="D1" s="420"/>
      <c r="E1" s="493"/>
      <c r="F1" s="493"/>
      <c r="G1" s="493"/>
      <c r="H1" s="493"/>
      <c r="I1" s="493"/>
      <c r="J1" s="493"/>
      <c r="K1" s="493"/>
      <c r="L1" s="493"/>
      <c r="M1" s="453"/>
      <c r="N1" s="453"/>
      <c r="O1" s="453"/>
      <c r="P1" s="453"/>
      <c r="Q1" s="453"/>
    </row>
    <row r="2" spans="1:12" s="3" customFormat="1" ht="12.75">
      <c r="A2" s="5" t="s">
        <v>69</v>
      </c>
      <c r="B2" s="2"/>
      <c r="C2" s="2"/>
      <c r="D2" s="2"/>
      <c r="E2" s="2"/>
      <c r="F2" s="2"/>
      <c r="G2" s="2"/>
      <c r="H2" s="2"/>
      <c r="I2" s="2"/>
      <c r="J2" s="2"/>
      <c r="K2" s="2"/>
      <c r="L2" s="2"/>
    </row>
    <row r="3" spans="1:12" s="3" customFormat="1" ht="12.75">
      <c r="A3" s="5" t="s">
        <v>70</v>
      </c>
      <c r="B3" s="2"/>
      <c r="C3" s="2"/>
      <c r="D3" s="2"/>
      <c r="E3" s="2"/>
      <c r="F3" s="2"/>
      <c r="G3" s="2"/>
      <c r="H3" s="2"/>
      <c r="I3" s="2"/>
      <c r="J3" s="2"/>
      <c r="K3" s="2"/>
      <c r="L3" s="2"/>
    </row>
    <row r="4" spans="1:12" s="3" customFormat="1" ht="12.75">
      <c r="A4" s="5" t="s">
        <v>71</v>
      </c>
      <c r="B4" s="2"/>
      <c r="C4" s="2"/>
      <c r="D4" s="2"/>
      <c r="E4" s="2"/>
      <c r="F4" s="2"/>
      <c r="G4" s="2"/>
      <c r="H4" s="2"/>
      <c r="I4" s="2"/>
      <c r="J4" s="2"/>
      <c r="K4" s="2"/>
      <c r="L4" s="2"/>
    </row>
    <row r="5" spans="1:12" s="3" customFormat="1" ht="12.75">
      <c r="A5" s="5" t="s">
        <v>72</v>
      </c>
      <c r="B5" s="2"/>
      <c r="C5" s="2"/>
      <c r="D5" s="2"/>
      <c r="E5" s="2"/>
      <c r="F5" s="2"/>
      <c r="G5" s="2"/>
      <c r="H5" s="2"/>
      <c r="I5" s="2"/>
      <c r="J5" s="2"/>
      <c r="K5" s="2"/>
      <c r="L5" s="2"/>
    </row>
    <row r="6" spans="1:12" s="3" customFormat="1" ht="12.75">
      <c r="A6" s="5" t="s">
        <v>73</v>
      </c>
      <c r="B6" s="2"/>
      <c r="C6" s="2"/>
      <c r="D6" s="2"/>
      <c r="E6" s="2"/>
      <c r="F6" s="2"/>
      <c r="G6" s="2"/>
      <c r="H6" s="2"/>
      <c r="I6" s="2"/>
      <c r="J6" s="2"/>
      <c r="K6" s="2"/>
      <c r="L6" s="2"/>
    </row>
    <row r="7" spans="1:12" s="3" customFormat="1" ht="12.75">
      <c r="A7" s="5" t="s">
        <v>74</v>
      </c>
      <c r="B7" s="2"/>
      <c r="C7" s="2"/>
      <c r="D7" s="2"/>
      <c r="E7" s="2"/>
      <c r="F7" s="2"/>
      <c r="G7" s="2"/>
      <c r="H7" s="2"/>
      <c r="I7" s="2"/>
      <c r="J7" s="2"/>
      <c r="K7" s="2"/>
      <c r="L7" s="2"/>
    </row>
    <row r="8" spans="1:14" s="5" customFormat="1" ht="12.75">
      <c r="A8" s="5" t="s">
        <v>75</v>
      </c>
      <c r="B8" s="2"/>
      <c r="C8" s="2"/>
      <c r="D8" s="2"/>
      <c r="E8" s="2"/>
      <c r="F8" s="2"/>
      <c r="G8" s="2"/>
      <c r="H8" s="2"/>
      <c r="I8" s="2"/>
      <c r="J8" s="2"/>
      <c r="K8" s="2"/>
      <c r="L8" s="2"/>
      <c r="M8" s="3"/>
      <c r="N8" s="3"/>
    </row>
    <row r="9" spans="1:14" s="5" customFormat="1" ht="12.75">
      <c r="A9" s="5" t="s">
        <v>76</v>
      </c>
      <c r="B9" s="2"/>
      <c r="C9" s="2"/>
      <c r="D9" s="2"/>
      <c r="E9" s="2"/>
      <c r="F9" s="2"/>
      <c r="G9" s="2"/>
      <c r="H9" s="2"/>
      <c r="I9" s="2"/>
      <c r="J9" s="2"/>
      <c r="K9" s="2"/>
      <c r="L9" s="2"/>
      <c r="M9" s="3"/>
      <c r="N9" s="3"/>
    </row>
    <row r="10" spans="2:14" s="5" customFormat="1" ht="12.75">
      <c r="B10" s="2"/>
      <c r="C10" s="2"/>
      <c r="D10" s="2"/>
      <c r="E10" s="2"/>
      <c r="F10" s="2"/>
      <c r="G10" s="2"/>
      <c r="H10" s="2"/>
      <c r="I10" s="2"/>
      <c r="J10" s="2"/>
      <c r="K10" s="2"/>
      <c r="L10" s="2"/>
      <c r="M10" s="3"/>
      <c r="N10" s="3"/>
    </row>
    <row r="11" spans="1:16" s="5" customFormat="1" ht="12.75">
      <c r="A11"/>
      <c r="B11"/>
      <c r="C11"/>
      <c r="D11"/>
      <c r="E11"/>
      <c r="F11"/>
      <c r="G11"/>
      <c r="H11"/>
      <c r="I11"/>
      <c r="J11"/>
      <c r="K11"/>
      <c r="L11"/>
      <c r="M11"/>
      <c r="N11"/>
      <c r="O11"/>
      <c r="P11"/>
    </row>
    <row r="12" spans="1:16" s="5" customFormat="1" ht="12.75">
      <c r="A12"/>
      <c r="B12"/>
      <c r="C12"/>
      <c r="D12"/>
      <c r="E12"/>
      <c r="F12"/>
      <c r="G12"/>
      <c r="H12"/>
      <c r="I12"/>
      <c r="J12"/>
      <c r="K12"/>
      <c r="L12"/>
      <c r="M12"/>
      <c r="N12"/>
      <c r="O12"/>
      <c r="P12"/>
    </row>
    <row r="13" spans="1:12" ht="12.75">
      <c r="A13"/>
      <c r="B13"/>
      <c r="C13"/>
      <c r="D13"/>
      <c r="E13"/>
      <c r="F13"/>
      <c r="G13"/>
      <c r="H13"/>
      <c r="I13"/>
      <c r="J13"/>
      <c r="K13"/>
      <c r="L13"/>
    </row>
    <row r="14" spans="1:17" s="21" customFormat="1" ht="18">
      <c r="A14" s="421" t="s">
        <v>395</v>
      </c>
      <c r="B14" s="419"/>
      <c r="C14" s="420"/>
      <c r="D14" s="420"/>
      <c r="E14" s="492"/>
      <c r="F14" s="492"/>
      <c r="G14" s="492"/>
      <c r="H14" s="492"/>
      <c r="I14" s="492"/>
      <c r="J14" s="492"/>
      <c r="K14" s="492"/>
      <c r="L14" s="492"/>
      <c r="M14" s="492"/>
      <c r="N14" s="492"/>
      <c r="O14" s="494"/>
      <c r="P14" s="494"/>
      <c r="Q14" s="494"/>
    </row>
    <row r="15" s="21" customFormat="1" ht="12.75">
      <c r="A15" s="20" t="s">
        <v>384</v>
      </c>
    </row>
    <row r="16" spans="1:17" s="21" customFormat="1" ht="15">
      <c r="A16" s="20" t="s">
        <v>7</v>
      </c>
      <c r="O16" s="665" t="s">
        <v>615</v>
      </c>
      <c r="P16" s="665"/>
      <c r="Q16" s="665"/>
    </row>
    <row r="17" spans="1:17" s="21" customFormat="1" ht="15">
      <c r="A17" s="20" t="s">
        <v>450</v>
      </c>
      <c r="O17" s="665" t="s">
        <v>616</v>
      </c>
      <c r="P17" s="665"/>
      <c r="Q17" s="665"/>
    </row>
    <row r="18" spans="1:14" s="4" customFormat="1" ht="12.75">
      <c r="A18" s="20" t="s">
        <v>379</v>
      </c>
      <c r="B18" s="21"/>
      <c r="C18" s="21"/>
      <c r="D18" s="21"/>
      <c r="E18" s="21"/>
      <c r="F18" s="21"/>
      <c r="G18" s="21"/>
      <c r="H18" s="21"/>
      <c r="I18" s="21"/>
      <c r="J18" s="21"/>
      <c r="K18" s="21"/>
      <c r="L18" s="21"/>
      <c r="M18" s="21"/>
      <c r="N18" s="21"/>
    </row>
    <row r="19" spans="1:14" s="24" customFormat="1" ht="12.75">
      <c r="A19" s="22"/>
      <c r="B19" s="23"/>
      <c r="C19" s="23"/>
      <c r="D19" s="23"/>
      <c r="E19" s="23"/>
      <c r="F19" s="23"/>
      <c r="G19" s="23"/>
      <c r="H19" s="23"/>
      <c r="I19" s="23"/>
      <c r="J19" s="23"/>
      <c r="K19" s="23"/>
      <c r="L19" s="23"/>
      <c r="M19" s="23"/>
      <c r="N19" s="23"/>
    </row>
    <row r="20" spans="1:17" s="8" customFormat="1" ht="18">
      <c r="A20" s="422" t="s">
        <v>359</v>
      </c>
      <c r="B20" s="419"/>
      <c r="C20" s="420"/>
      <c r="D20" s="420"/>
      <c r="E20" s="423"/>
      <c r="F20" s="423"/>
      <c r="G20" s="423"/>
      <c r="H20" s="329"/>
      <c r="I20" s="495"/>
      <c r="J20" s="495"/>
      <c r="K20" s="495"/>
      <c r="L20" s="495"/>
      <c r="M20" s="495"/>
      <c r="N20" s="495"/>
      <c r="O20" s="455"/>
      <c r="P20" s="455"/>
      <c r="Q20" s="455"/>
    </row>
    <row r="21" spans="1:21" s="8" customFormat="1" ht="12.75">
      <c r="A21" s="669" t="s">
        <v>297</v>
      </c>
      <c r="B21" s="669"/>
      <c r="C21" s="669"/>
      <c r="D21" s="669"/>
      <c r="E21" s="669"/>
      <c r="F21" s="669"/>
      <c r="G21" s="17"/>
      <c r="H21" s="17"/>
      <c r="I21" s="17"/>
      <c r="J21"/>
      <c r="K21"/>
      <c r="L21"/>
      <c r="M21"/>
      <c r="N21"/>
      <c r="O21"/>
      <c r="P21"/>
      <c r="Q21"/>
      <c r="R21"/>
      <c r="S21"/>
      <c r="T21"/>
      <c r="U21"/>
    </row>
    <row r="22" spans="1:21" s="8" customFormat="1" ht="12.75">
      <c r="A22" s="101"/>
      <c r="B22" s="137" t="s">
        <v>306</v>
      </c>
      <c r="C22" s="138" t="s">
        <v>522</v>
      </c>
      <c r="D22" s="102"/>
      <c r="E22" s="139" t="s">
        <v>523</v>
      </c>
      <c r="F22" s="101"/>
      <c r="G22" s="102"/>
      <c r="H22" s="17"/>
      <c r="I22" s="17"/>
      <c r="J22"/>
      <c r="K22"/>
      <c r="L22"/>
      <c r="M22"/>
      <c r="N22"/>
      <c r="O22"/>
      <c r="P22"/>
      <c r="Q22"/>
      <c r="R22"/>
      <c r="S22"/>
      <c r="T22"/>
      <c r="U22"/>
    </row>
    <row r="23" spans="1:21" s="8" customFormat="1" ht="12.75">
      <c r="A23" s="101"/>
      <c r="B23" s="137" t="s">
        <v>313</v>
      </c>
      <c r="C23" s="138" t="s">
        <v>527</v>
      </c>
      <c r="D23" s="102"/>
      <c r="E23" s="139" t="s">
        <v>528</v>
      </c>
      <c r="F23" s="547"/>
      <c r="G23" s="548"/>
      <c r="H23" s="17"/>
      <c r="I23" s="17"/>
      <c r="J23" s="39"/>
      <c r="K23"/>
      <c r="L23"/>
      <c r="M23"/>
      <c r="N23"/>
      <c r="O23"/>
      <c r="P23"/>
      <c r="Q23"/>
      <c r="R23"/>
      <c r="S23"/>
      <c r="T23"/>
      <c r="U23"/>
    </row>
    <row r="24" spans="1:21" s="8" customFormat="1" ht="12.75">
      <c r="A24" s="101"/>
      <c r="B24" s="137" t="s">
        <v>314</v>
      </c>
      <c r="C24" s="138" t="s">
        <v>471</v>
      </c>
      <c r="D24" s="102"/>
      <c r="E24" s="139" t="s">
        <v>472</v>
      </c>
      <c r="F24" s="101"/>
      <c r="G24" s="102"/>
      <c r="H24" s="17"/>
      <c r="I24" s="17"/>
      <c r="J24" s="39"/>
      <c r="K24"/>
      <c r="L24"/>
      <c r="M24"/>
      <c r="N24"/>
      <c r="O24"/>
      <c r="P24"/>
      <c r="Q24"/>
      <c r="R24"/>
      <c r="S24"/>
      <c r="T24"/>
      <c r="U24"/>
    </row>
    <row r="25" spans="1:21" s="8" customFormat="1" ht="12.75">
      <c r="A25" s="124"/>
      <c r="B25" s="140" t="s">
        <v>392</v>
      </c>
      <c r="C25" s="138" t="s">
        <v>295</v>
      </c>
      <c r="D25" s="102"/>
      <c r="E25" s="139" t="s">
        <v>296</v>
      </c>
      <c r="F25" s="101"/>
      <c r="G25" s="102"/>
      <c r="H25" s="17"/>
      <c r="I25" s="17"/>
      <c r="J25"/>
      <c r="K25"/>
      <c r="L25"/>
      <c r="M25"/>
      <c r="N25"/>
      <c r="O25"/>
      <c r="P25"/>
      <c r="Q25"/>
      <c r="R25"/>
      <c r="S25"/>
      <c r="T25"/>
      <c r="U25"/>
    </row>
    <row r="26" spans="1:21" s="8" customFormat="1" ht="12.75">
      <c r="A26" s="124"/>
      <c r="B26" s="140" t="s">
        <v>338</v>
      </c>
      <c r="C26" s="139" t="s">
        <v>613</v>
      </c>
      <c r="D26" s="124"/>
      <c r="E26" s="139" t="s">
        <v>614</v>
      </c>
      <c r="F26" s="124"/>
      <c r="G26" s="124"/>
      <c r="H26" s="17"/>
      <c r="I26" s="17"/>
      <c r="J26" s="39"/>
      <c r="K26"/>
      <c r="L26"/>
      <c r="M26"/>
      <c r="N26"/>
      <c r="O26"/>
      <c r="P26"/>
      <c r="Q26"/>
      <c r="R26"/>
      <c r="S26"/>
      <c r="T26"/>
      <c r="U26"/>
    </row>
    <row r="27" spans="1:21" s="8" customFormat="1" ht="12.75">
      <c r="A27" s="101"/>
      <c r="B27" s="137" t="s">
        <v>339</v>
      </c>
      <c r="C27" s="138" t="s">
        <v>529</v>
      </c>
      <c r="D27" s="102"/>
      <c r="E27" s="139" t="s">
        <v>530</v>
      </c>
      <c r="F27" s="101"/>
      <c r="G27" s="102"/>
      <c r="H27" s="17"/>
      <c r="I27" s="17"/>
      <c r="J27" s="39"/>
      <c r="K27"/>
      <c r="L27"/>
      <c r="M27"/>
      <c r="N27"/>
      <c r="O27"/>
      <c r="P27"/>
      <c r="Q27"/>
      <c r="R27"/>
      <c r="S27"/>
      <c r="T27"/>
      <c r="U27"/>
    </row>
    <row r="28" spans="1:21" s="8" customFormat="1" ht="12.75">
      <c r="A28" s="124"/>
      <c r="B28" s="140" t="s">
        <v>294</v>
      </c>
      <c r="C28" s="138" t="s">
        <v>529</v>
      </c>
      <c r="D28" s="102"/>
      <c r="E28" s="139" t="s">
        <v>530</v>
      </c>
      <c r="F28" s="101"/>
      <c r="G28" s="102"/>
      <c r="H28" s="17"/>
      <c r="I28" s="17"/>
      <c r="J28"/>
      <c r="K28"/>
      <c r="L28"/>
      <c r="M28"/>
      <c r="N28"/>
      <c r="O28"/>
      <c r="P28"/>
      <c r="Q28"/>
      <c r="R28"/>
      <c r="S28"/>
      <c r="T28"/>
      <c r="U28"/>
    </row>
    <row r="29" spans="1:21" s="8" customFormat="1" ht="12.75">
      <c r="A29" s="101"/>
      <c r="B29" s="137" t="s">
        <v>309</v>
      </c>
      <c r="C29" s="138" t="s">
        <v>611</v>
      </c>
      <c r="D29" s="102"/>
      <c r="E29" s="139" t="s">
        <v>612</v>
      </c>
      <c r="F29" s="101"/>
      <c r="G29" s="102"/>
      <c r="H29" s="17"/>
      <c r="I29" s="17"/>
      <c r="J29" s="39"/>
      <c r="K29"/>
      <c r="L29"/>
      <c r="M29"/>
      <c r="N29"/>
      <c r="O29"/>
      <c r="P29"/>
      <c r="Q29"/>
      <c r="R29"/>
      <c r="S29"/>
      <c r="T29"/>
      <c r="U29"/>
    </row>
    <row r="30" spans="1:21" s="8" customFormat="1" ht="12.75">
      <c r="A30" s="124"/>
      <c r="B30" s="140" t="s">
        <v>340</v>
      </c>
      <c r="C30" s="138" t="s">
        <v>529</v>
      </c>
      <c r="D30" s="102"/>
      <c r="E30" s="139" t="s">
        <v>530</v>
      </c>
      <c r="F30" s="101"/>
      <c r="G30" s="102"/>
      <c r="H30" s="17"/>
      <c r="I30" s="17"/>
      <c r="J30" s="39"/>
      <c r="K30"/>
      <c r="L30"/>
      <c r="M30"/>
      <c r="N30"/>
      <c r="O30"/>
      <c r="P30"/>
      <c r="Q30"/>
      <c r="R30"/>
      <c r="S30"/>
      <c r="T30"/>
      <c r="U30"/>
    </row>
    <row r="31" spans="1:21" s="8" customFormat="1" ht="12.75">
      <c r="A31" s="101"/>
      <c r="B31" s="137" t="s">
        <v>341</v>
      </c>
      <c r="C31" s="139" t="s">
        <v>609</v>
      </c>
      <c r="D31" s="124"/>
      <c r="E31" s="139" t="s">
        <v>610</v>
      </c>
      <c r="F31" s="124"/>
      <c r="G31" s="124"/>
      <c r="H31" s="17"/>
      <c r="I31" s="17"/>
      <c r="J31"/>
      <c r="K31"/>
      <c r="L31"/>
      <c r="M31"/>
      <c r="N31"/>
      <c r="O31"/>
      <c r="P31"/>
      <c r="Q31"/>
      <c r="R31"/>
      <c r="S31"/>
      <c r="T31"/>
      <c r="U31"/>
    </row>
    <row r="32" spans="1:21" s="8" customFormat="1" ht="12.75">
      <c r="A32" s="147"/>
      <c r="B32" s="149"/>
      <c r="C32" s="150"/>
      <c r="D32" s="147"/>
      <c r="E32" s="150"/>
      <c r="F32" s="147"/>
      <c r="G32" s="147"/>
      <c r="H32" s="144"/>
      <c r="I32" s="144"/>
      <c r="J32"/>
      <c r="K32"/>
      <c r="L32"/>
      <c r="M32"/>
      <c r="N32"/>
      <c r="O32"/>
      <c r="P32"/>
      <c r="Q32"/>
      <c r="R32"/>
      <c r="S32"/>
      <c r="T32"/>
      <c r="U32"/>
    </row>
    <row r="33" spans="1:21" s="8" customFormat="1" ht="12.75">
      <c r="A33" s="62" t="s">
        <v>223</v>
      </c>
      <c r="B33" s="17"/>
      <c r="D33"/>
      <c r="E33" s="103"/>
      <c r="F33" s="147"/>
      <c r="G33" s="147"/>
      <c r="H33" s="144"/>
      <c r="I33" s="17"/>
      <c r="J33"/>
      <c r="K33"/>
      <c r="L33"/>
      <c r="M33"/>
      <c r="N33"/>
      <c r="O33"/>
      <c r="P33"/>
      <c r="Q33"/>
      <c r="R33"/>
      <c r="S33"/>
      <c r="T33"/>
      <c r="U33"/>
    </row>
    <row r="34" spans="1:12" s="8" customFormat="1" ht="12.75">
      <c r="A34" s="62" t="s">
        <v>330</v>
      </c>
      <c r="B34" s="24" t="s">
        <v>306</v>
      </c>
      <c r="D34"/>
      <c r="E34" s="103"/>
      <c r="F34" s="147"/>
      <c r="G34" s="147"/>
      <c r="H34" s="144"/>
      <c r="I34" s="17"/>
      <c r="J34" s="17"/>
      <c r="K34" s="17"/>
      <c r="L34" s="17"/>
    </row>
    <row r="35" spans="1:12" s="8" customFormat="1" ht="12.75">
      <c r="A35" s="62" t="s">
        <v>331</v>
      </c>
      <c r="B35" s="24" t="s">
        <v>307</v>
      </c>
      <c r="D35"/>
      <c r="E35" s="103"/>
      <c r="F35" s="147"/>
      <c r="G35" s="147"/>
      <c r="H35" s="144"/>
      <c r="I35" s="17"/>
      <c r="J35" s="17"/>
      <c r="K35" s="17"/>
      <c r="L35" s="17"/>
    </row>
    <row r="36" spans="1:12" s="8" customFormat="1" ht="12.75">
      <c r="A36" s="62" t="s">
        <v>332</v>
      </c>
      <c r="B36" s="24" t="s">
        <v>308</v>
      </c>
      <c r="D36"/>
      <c r="E36" s="103"/>
      <c r="F36" s="147"/>
      <c r="G36" s="147"/>
      <c r="H36" s="144"/>
      <c r="I36" s="17"/>
      <c r="J36" s="17"/>
      <c r="K36" s="17"/>
      <c r="L36" s="17"/>
    </row>
    <row r="37" spans="1:12" s="8" customFormat="1" ht="12.75">
      <c r="A37" s="62" t="s">
        <v>353</v>
      </c>
      <c r="B37" s="24" t="s">
        <v>392</v>
      </c>
      <c r="D37"/>
      <c r="E37" s="103"/>
      <c r="F37" s="147"/>
      <c r="G37" s="147"/>
      <c r="H37" s="144"/>
      <c r="I37" s="17"/>
      <c r="J37" s="17"/>
      <c r="K37" s="17"/>
      <c r="L37" s="17"/>
    </row>
    <row r="38" spans="1:12" s="8" customFormat="1" ht="12.75">
      <c r="A38" s="62" t="s">
        <v>224</v>
      </c>
      <c r="B38" s="24" t="s">
        <v>229</v>
      </c>
      <c r="D38"/>
      <c r="E38" s="103"/>
      <c r="F38" s="147"/>
      <c r="G38" s="147"/>
      <c r="H38" s="144"/>
      <c r="I38" s="17"/>
      <c r="J38" s="17"/>
      <c r="K38" s="17"/>
      <c r="L38" s="17"/>
    </row>
    <row r="39" spans="1:12" s="8" customFormat="1" ht="12.75">
      <c r="A39" s="62" t="s">
        <v>276</v>
      </c>
      <c r="B39" s="24" t="s">
        <v>230</v>
      </c>
      <c r="D39"/>
      <c r="E39" s="103"/>
      <c r="F39" s="147"/>
      <c r="G39" s="147"/>
      <c r="H39" s="144"/>
      <c r="I39" s="17"/>
      <c r="J39" s="17"/>
      <c r="K39" s="17"/>
      <c r="L39" s="17"/>
    </row>
    <row r="40" spans="1:12" s="8" customFormat="1" ht="12.75">
      <c r="A40" s="62" t="s">
        <v>225</v>
      </c>
      <c r="B40" s="24" t="s">
        <v>470</v>
      </c>
      <c r="D40"/>
      <c r="E40" s="103"/>
      <c r="F40" s="147"/>
      <c r="G40" s="147"/>
      <c r="H40" s="144"/>
      <c r="I40" s="17"/>
      <c r="J40" s="17"/>
      <c r="K40" s="17"/>
      <c r="L40" s="17"/>
    </row>
    <row r="41" spans="1:12" s="8" customFormat="1" ht="12.75">
      <c r="A41" s="62" t="s">
        <v>226</v>
      </c>
      <c r="B41" s="24" t="s">
        <v>309</v>
      </c>
      <c r="D41"/>
      <c r="E41" s="103"/>
      <c r="F41" s="147"/>
      <c r="G41" s="147"/>
      <c r="H41" s="144"/>
      <c r="I41" s="17"/>
      <c r="J41" s="17"/>
      <c r="K41" s="17"/>
      <c r="L41" s="17"/>
    </row>
    <row r="42" spans="1:12" s="8" customFormat="1" ht="12.75">
      <c r="A42" s="62" t="s">
        <v>227</v>
      </c>
      <c r="B42" s="24" t="s">
        <v>340</v>
      </c>
      <c r="D42"/>
      <c r="E42" s="103"/>
      <c r="F42" s="147"/>
      <c r="G42" s="147"/>
      <c r="H42" s="144"/>
      <c r="I42" s="17"/>
      <c r="J42" s="17"/>
      <c r="K42" s="17"/>
      <c r="L42" s="17"/>
    </row>
    <row r="43" spans="1:12" s="8" customFormat="1" ht="12.75">
      <c r="A43" s="62" t="s">
        <v>228</v>
      </c>
      <c r="B43" s="24" t="s">
        <v>341</v>
      </c>
      <c r="D43"/>
      <c r="E43" s="103"/>
      <c r="F43" s="147"/>
      <c r="G43" s="147"/>
      <c r="H43" s="144"/>
      <c r="I43" s="17"/>
      <c r="J43" s="17"/>
      <c r="K43" s="17"/>
      <c r="L43" s="17"/>
    </row>
    <row r="44" spans="1:12" s="8" customFormat="1" ht="12.75">
      <c r="A44" s="17"/>
      <c r="B44" s="25"/>
      <c r="C44" s="24"/>
      <c r="D44" s="17"/>
      <c r="E44" s="24"/>
      <c r="F44" s="17"/>
      <c r="G44" s="17"/>
      <c r="H44" s="17"/>
      <c r="I44" s="17"/>
      <c r="J44" s="17"/>
      <c r="K44" s="17"/>
      <c r="L44" s="17"/>
    </row>
    <row r="45" spans="1:14" s="87" customFormat="1" ht="12.75" customHeight="1">
      <c r="A45" s="151" t="s">
        <v>380</v>
      </c>
      <c r="B45" s="151" t="s">
        <v>330</v>
      </c>
      <c r="C45" s="151" t="s">
        <v>331</v>
      </c>
      <c r="D45" s="151" t="s">
        <v>332</v>
      </c>
      <c r="E45" s="151" t="s">
        <v>353</v>
      </c>
      <c r="F45" s="151" t="s">
        <v>224</v>
      </c>
      <c r="G45" s="151" t="s">
        <v>276</v>
      </c>
      <c r="H45" s="151" t="s">
        <v>225</v>
      </c>
      <c r="I45" s="151" t="s">
        <v>226</v>
      </c>
      <c r="J45" s="151" t="s">
        <v>227</v>
      </c>
      <c r="K45" s="151" t="s">
        <v>228</v>
      </c>
      <c r="L45" s="151" t="s">
        <v>381</v>
      </c>
      <c r="M45" s="86"/>
      <c r="N45" s="86"/>
    </row>
    <row r="46" spans="1:12" s="8" customFormat="1" ht="15.75">
      <c r="A46" s="124">
        <v>1</v>
      </c>
      <c r="B46" s="141" t="s">
        <v>382</v>
      </c>
      <c r="C46" s="141" t="s">
        <v>382</v>
      </c>
      <c r="D46" s="141" t="s">
        <v>383</v>
      </c>
      <c r="E46" s="141" t="s">
        <v>383</v>
      </c>
      <c r="F46" s="141" t="s">
        <v>382</v>
      </c>
      <c r="G46" s="141" t="s">
        <v>382</v>
      </c>
      <c r="H46" s="141" t="s">
        <v>382</v>
      </c>
      <c r="I46" s="141" t="s">
        <v>383</v>
      </c>
      <c r="J46" s="141" t="s">
        <v>383</v>
      </c>
      <c r="K46" s="141" t="s">
        <v>383</v>
      </c>
      <c r="L46" s="124">
        <v>70</v>
      </c>
    </row>
    <row r="47" spans="1:12" s="8" customFormat="1" ht="15.75">
      <c r="A47" s="124">
        <v>2</v>
      </c>
      <c r="B47" s="141" t="s">
        <v>382</v>
      </c>
      <c r="C47" s="141" t="s">
        <v>382</v>
      </c>
      <c r="D47" s="141" t="s">
        <v>383</v>
      </c>
      <c r="E47" s="141" t="s">
        <v>383</v>
      </c>
      <c r="F47" s="141" t="s">
        <v>383</v>
      </c>
      <c r="G47" s="141" t="s">
        <v>383</v>
      </c>
      <c r="H47" s="141" t="s">
        <v>383</v>
      </c>
      <c r="I47" s="141" t="s">
        <v>383</v>
      </c>
      <c r="J47" s="141" t="s">
        <v>382</v>
      </c>
      <c r="K47" s="141" t="s">
        <v>382</v>
      </c>
      <c r="L47" s="124">
        <v>71</v>
      </c>
    </row>
    <row r="48" spans="1:12" s="8" customFormat="1" ht="15.75">
      <c r="A48" s="124">
        <v>3</v>
      </c>
      <c r="B48" s="141" t="s">
        <v>383</v>
      </c>
      <c r="C48" s="141" t="s">
        <v>383</v>
      </c>
      <c r="D48" s="141" t="s">
        <v>383</v>
      </c>
      <c r="E48" s="141" t="s">
        <v>382</v>
      </c>
      <c r="F48" s="141" t="s">
        <v>382</v>
      </c>
      <c r="G48" s="141" t="s">
        <v>383</v>
      </c>
      <c r="H48" s="141" t="s">
        <v>382</v>
      </c>
      <c r="I48" s="141" t="s">
        <v>382</v>
      </c>
      <c r="J48" s="141" t="s">
        <v>383</v>
      </c>
      <c r="K48" s="141" t="s">
        <v>383</v>
      </c>
      <c r="L48" s="124">
        <v>65</v>
      </c>
    </row>
    <row r="49" spans="1:12" s="8" customFormat="1" ht="15.75">
      <c r="A49" s="124">
        <v>4</v>
      </c>
      <c r="B49" s="141" t="s">
        <v>382</v>
      </c>
      <c r="C49" s="141" t="s">
        <v>383</v>
      </c>
      <c r="D49" s="141" t="s">
        <v>382</v>
      </c>
      <c r="E49" s="141" t="s">
        <v>382</v>
      </c>
      <c r="F49" s="141" t="s">
        <v>383</v>
      </c>
      <c r="G49" s="141" t="s">
        <v>382</v>
      </c>
      <c r="H49" s="141" t="s">
        <v>382</v>
      </c>
      <c r="I49" s="141" t="s">
        <v>383</v>
      </c>
      <c r="J49" s="141" t="s">
        <v>383</v>
      </c>
      <c r="K49" s="141" t="s">
        <v>382</v>
      </c>
      <c r="L49" s="124">
        <v>70</v>
      </c>
    </row>
    <row r="50" spans="1:12" s="8" customFormat="1" ht="15.75">
      <c r="A50" s="124">
        <v>5</v>
      </c>
      <c r="B50" s="141" t="s">
        <v>383</v>
      </c>
      <c r="C50" s="141" t="s">
        <v>382</v>
      </c>
      <c r="D50" s="141" t="s">
        <v>382</v>
      </c>
      <c r="E50" s="141" t="s">
        <v>383</v>
      </c>
      <c r="F50" s="141" t="s">
        <v>382</v>
      </c>
      <c r="G50" s="141" t="s">
        <v>382</v>
      </c>
      <c r="H50" s="141" t="s">
        <v>383</v>
      </c>
      <c r="I50" s="141" t="s">
        <v>382</v>
      </c>
      <c r="J50" s="141" t="s">
        <v>382</v>
      </c>
      <c r="K50" s="141" t="s">
        <v>383</v>
      </c>
      <c r="L50" s="124">
        <v>69</v>
      </c>
    </row>
    <row r="51" spans="1:12" s="8" customFormat="1" ht="15.75">
      <c r="A51" s="124">
        <v>6</v>
      </c>
      <c r="B51" s="141" t="s">
        <v>383</v>
      </c>
      <c r="C51" s="141" t="s">
        <v>382</v>
      </c>
      <c r="D51" s="141" t="s">
        <v>382</v>
      </c>
      <c r="E51" s="141" t="s">
        <v>382</v>
      </c>
      <c r="F51" s="141" t="s">
        <v>383</v>
      </c>
      <c r="G51" s="141" t="s">
        <v>382</v>
      </c>
      <c r="H51" s="141" t="s">
        <v>382</v>
      </c>
      <c r="I51" s="141" t="s">
        <v>383</v>
      </c>
      <c r="J51" s="141" t="s">
        <v>382</v>
      </c>
      <c r="K51" s="141" t="s">
        <v>383</v>
      </c>
      <c r="L51" s="124">
        <v>63</v>
      </c>
    </row>
    <row r="52" spans="1:12" s="8" customFormat="1" ht="15.75">
      <c r="A52" s="124">
        <v>7</v>
      </c>
      <c r="B52" s="141" t="s">
        <v>383</v>
      </c>
      <c r="C52" s="141" t="s">
        <v>382</v>
      </c>
      <c r="D52" s="141" t="s">
        <v>382</v>
      </c>
      <c r="E52" s="141" t="s">
        <v>382</v>
      </c>
      <c r="F52" s="141" t="s">
        <v>382</v>
      </c>
      <c r="G52" s="141" t="s">
        <v>383</v>
      </c>
      <c r="H52" s="141" t="s">
        <v>383</v>
      </c>
      <c r="I52" s="141" t="s">
        <v>383</v>
      </c>
      <c r="J52" s="141" t="s">
        <v>383</v>
      </c>
      <c r="K52" s="141" t="s">
        <v>382</v>
      </c>
      <c r="L52" s="124">
        <v>73</v>
      </c>
    </row>
    <row r="53" spans="1:12" s="8" customFormat="1" ht="15.75">
      <c r="A53" s="124">
        <v>8</v>
      </c>
      <c r="B53" s="141" t="s">
        <v>383</v>
      </c>
      <c r="C53" s="141" t="s">
        <v>383</v>
      </c>
      <c r="D53" s="141" t="s">
        <v>383</v>
      </c>
      <c r="E53" s="141" t="s">
        <v>382</v>
      </c>
      <c r="F53" s="141" t="s">
        <v>383</v>
      </c>
      <c r="G53" s="141" t="s">
        <v>382</v>
      </c>
      <c r="H53" s="141" t="s">
        <v>383</v>
      </c>
      <c r="I53" s="141" t="s">
        <v>382</v>
      </c>
      <c r="J53" s="141" t="s">
        <v>382</v>
      </c>
      <c r="K53" s="141" t="s">
        <v>382</v>
      </c>
      <c r="L53" s="124">
        <v>69</v>
      </c>
    </row>
    <row r="54" spans="1:12" s="8" customFormat="1" ht="15.75">
      <c r="A54" s="124">
        <v>9</v>
      </c>
      <c r="B54" s="141" t="s">
        <v>382</v>
      </c>
      <c r="C54" s="141" t="s">
        <v>383</v>
      </c>
      <c r="D54" s="141" t="s">
        <v>382</v>
      </c>
      <c r="E54" s="141" t="s">
        <v>383</v>
      </c>
      <c r="F54" s="141" t="s">
        <v>382</v>
      </c>
      <c r="G54" s="141" t="s">
        <v>382</v>
      </c>
      <c r="H54" s="141" t="s">
        <v>383</v>
      </c>
      <c r="I54" s="141" t="s">
        <v>382</v>
      </c>
      <c r="J54" s="141" t="s">
        <v>383</v>
      </c>
      <c r="K54" s="141" t="s">
        <v>382</v>
      </c>
      <c r="L54" s="124">
        <v>75</v>
      </c>
    </row>
    <row r="55" spans="1:14" s="10" customFormat="1" ht="15.75">
      <c r="A55" s="124">
        <v>10</v>
      </c>
      <c r="B55" s="141" t="s">
        <v>382</v>
      </c>
      <c r="C55" s="141" t="s">
        <v>383</v>
      </c>
      <c r="D55" s="141" t="s">
        <v>382</v>
      </c>
      <c r="E55" s="141" t="s">
        <v>383</v>
      </c>
      <c r="F55" s="141" t="s">
        <v>383</v>
      </c>
      <c r="G55" s="141" t="s">
        <v>383</v>
      </c>
      <c r="H55" s="141" t="s">
        <v>382</v>
      </c>
      <c r="I55" s="141" t="s">
        <v>382</v>
      </c>
      <c r="J55" s="141" t="s">
        <v>382</v>
      </c>
      <c r="K55" s="141" t="s">
        <v>383</v>
      </c>
      <c r="L55" s="124">
        <v>60</v>
      </c>
      <c r="M55" s="8"/>
      <c r="N55" s="8"/>
    </row>
    <row r="56" spans="1:14" s="10" customFormat="1" ht="15.75">
      <c r="A56" s="124">
        <v>11</v>
      </c>
      <c r="B56" s="141" t="s">
        <v>382</v>
      </c>
      <c r="C56" s="141" t="s">
        <v>382</v>
      </c>
      <c r="D56" s="141" t="s">
        <v>383</v>
      </c>
      <c r="E56" s="141" t="s">
        <v>382</v>
      </c>
      <c r="F56" s="141" t="s">
        <v>383</v>
      </c>
      <c r="G56" s="141" t="s">
        <v>382</v>
      </c>
      <c r="H56" s="141" t="s">
        <v>383</v>
      </c>
      <c r="I56" s="141" t="s">
        <v>382</v>
      </c>
      <c r="J56" s="141" t="s">
        <v>383</v>
      </c>
      <c r="K56" s="141" t="s">
        <v>383</v>
      </c>
      <c r="L56" s="124">
        <v>68</v>
      </c>
      <c r="M56" s="8"/>
      <c r="N56" s="8"/>
    </row>
    <row r="57" spans="1:14" s="10" customFormat="1" ht="15.75">
      <c r="A57" s="124">
        <v>12</v>
      </c>
      <c r="B57" s="141" t="s">
        <v>382</v>
      </c>
      <c r="C57" s="141" t="s">
        <v>382</v>
      </c>
      <c r="D57" s="141" t="s">
        <v>383</v>
      </c>
      <c r="E57" s="141" t="s">
        <v>382</v>
      </c>
      <c r="F57" s="141" t="s">
        <v>382</v>
      </c>
      <c r="G57" s="141" t="s">
        <v>383</v>
      </c>
      <c r="H57" s="141" t="s">
        <v>382</v>
      </c>
      <c r="I57" s="141" t="s">
        <v>382</v>
      </c>
      <c r="J57" s="141" t="s">
        <v>382</v>
      </c>
      <c r="K57" s="141" t="s">
        <v>382</v>
      </c>
      <c r="L57" s="124">
        <v>70</v>
      </c>
      <c r="M57" s="8"/>
      <c r="N57" s="8"/>
    </row>
    <row r="58" spans="1:14" s="10" customFormat="1" ht="15.75">
      <c r="A58" s="124">
        <v>13</v>
      </c>
      <c r="B58" s="141" t="s">
        <v>382</v>
      </c>
      <c r="C58" s="141" t="s">
        <v>383</v>
      </c>
      <c r="D58" s="141" t="s">
        <v>382</v>
      </c>
      <c r="E58" s="141" t="s">
        <v>382</v>
      </c>
      <c r="F58" s="141" t="s">
        <v>382</v>
      </c>
      <c r="G58" s="141" t="s">
        <v>383</v>
      </c>
      <c r="H58" s="141" t="s">
        <v>383</v>
      </c>
      <c r="I58" s="141" t="s">
        <v>383</v>
      </c>
      <c r="J58" s="141" t="s">
        <v>382</v>
      </c>
      <c r="K58" s="141" t="s">
        <v>383</v>
      </c>
      <c r="L58" s="124">
        <v>68</v>
      </c>
      <c r="M58" s="8"/>
      <c r="N58" s="8"/>
    </row>
    <row r="59" spans="1:14" s="10" customFormat="1" ht="15.75">
      <c r="A59" s="124">
        <v>14</v>
      </c>
      <c r="B59" s="141" t="s">
        <v>383</v>
      </c>
      <c r="C59" s="141" t="s">
        <v>382</v>
      </c>
      <c r="D59" s="141" t="s">
        <v>382</v>
      </c>
      <c r="E59" s="141" t="s">
        <v>383</v>
      </c>
      <c r="F59" s="141" t="s">
        <v>383</v>
      </c>
      <c r="G59" s="141" t="s">
        <v>383</v>
      </c>
      <c r="H59" s="141" t="s">
        <v>382</v>
      </c>
      <c r="I59" s="141" t="s">
        <v>382</v>
      </c>
      <c r="J59" s="141" t="s">
        <v>383</v>
      </c>
      <c r="K59" s="141" t="s">
        <v>382</v>
      </c>
      <c r="L59" s="124">
        <v>77</v>
      </c>
      <c r="M59" s="8"/>
      <c r="N59" s="8"/>
    </row>
    <row r="60" spans="1:14" ht="15.75">
      <c r="A60" s="124">
        <v>15</v>
      </c>
      <c r="B60" s="141" t="s">
        <v>383</v>
      </c>
      <c r="C60" s="141" t="s">
        <v>383</v>
      </c>
      <c r="D60" s="141" t="s">
        <v>383</v>
      </c>
      <c r="E60" s="141" t="s">
        <v>383</v>
      </c>
      <c r="F60" s="141" t="s">
        <v>382</v>
      </c>
      <c r="G60" s="141" t="s">
        <v>382</v>
      </c>
      <c r="H60" s="141" t="s">
        <v>382</v>
      </c>
      <c r="I60" s="141" t="s">
        <v>383</v>
      </c>
      <c r="J60" s="141" t="s">
        <v>382</v>
      </c>
      <c r="K60" s="141" t="s">
        <v>382</v>
      </c>
      <c r="L60" s="124">
        <v>62</v>
      </c>
      <c r="M60" s="8"/>
      <c r="N60" s="8"/>
    </row>
    <row r="61" spans="1:14" ht="15.75">
      <c r="A61" s="124">
        <v>16</v>
      </c>
      <c r="B61" s="141" t="s">
        <v>383</v>
      </c>
      <c r="C61" s="141" t="s">
        <v>383</v>
      </c>
      <c r="D61" s="141" t="s">
        <v>383</v>
      </c>
      <c r="E61" s="141" t="s">
        <v>383</v>
      </c>
      <c r="F61" s="141" t="s">
        <v>383</v>
      </c>
      <c r="G61" s="141" t="s">
        <v>383</v>
      </c>
      <c r="H61" s="141" t="s">
        <v>383</v>
      </c>
      <c r="I61" s="141" t="s">
        <v>383</v>
      </c>
      <c r="J61" s="141" t="s">
        <v>383</v>
      </c>
      <c r="K61" s="141" t="s">
        <v>383</v>
      </c>
      <c r="L61" s="124">
        <v>70</v>
      </c>
      <c r="M61" s="8"/>
      <c r="N61" s="8"/>
    </row>
    <row r="62" spans="1:14" ht="12.75">
      <c r="A62" s="527" t="s">
        <v>617</v>
      </c>
      <c r="B62" s="527"/>
      <c r="C62" s="527"/>
      <c r="D62" s="527"/>
      <c r="E62" s="527"/>
      <c r="F62" s="527"/>
      <c r="G62" s="527"/>
      <c r="H62" s="527"/>
      <c r="I62" s="527"/>
      <c r="J62" s="527"/>
      <c r="K62" s="527"/>
      <c r="L62" s="527"/>
      <c r="M62" s="10"/>
      <c r="N62" s="10"/>
    </row>
    <row r="63" spans="1:14" ht="12.75">
      <c r="A63" s="527" t="s">
        <v>619</v>
      </c>
      <c r="B63" s="527"/>
      <c r="C63" s="527"/>
      <c r="D63" s="527"/>
      <c r="E63" s="527"/>
      <c r="F63" s="527"/>
      <c r="G63" s="527"/>
      <c r="H63" s="527"/>
      <c r="I63" s="527"/>
      <c r="J63" s="527"/>
      <c r="K63" s="527"/>
      <c r="L63" s="527"/>
      <c r="M63" s="10"/>
      <c r="N63" s="10"/>
    </row>
    <row r="64" spans="1:14" ht="12.75">
      <c r="A64" s="527" t="s">
        <v>618</v>
      </c>
      <c r="B64" s="527"/>
      <c r="C64" s="527"/>
      <c r="D64" s="527"/>
      <c r="E64" s="527"/>
      <c r="F64" s="527"/>
      <c r="G64" s="527"/>
      <c r="H64" s="527"/>
      <c r="I64" s="527"/>
      <c r="J64" s="527"/>
      <c r="K64" s="527"/>
      <c r="L64" s="527"/>
      <c r="M64" s="10"/>
      <c r="N64" s="10"/>
    </row>
    <row r="65" spans="1:14" ht="12.75">
      <c r="A65" s="26"/>
      <c r="B65" s="26"/>
      <c r="C65" s="26"/>
      <c r="D65" s="26"/>
      <c r="E65" s="26"/>
      <c r="F65" s="26"/>
      <c r="G65" s="26"/>
      <c r="H65" s="26"/>
      <c r="I65" s="26"/>
      <c r="J65" s="26"/>
      <c r="K65" s="26"/>
      <c r="L65" s="26"/>
      <c r="M65" s="10"/>
      <c r="N65" s="10"/>
    </row>
    <row r="66" spans="1:14" ht="12.75">
      <c r="A66" s="26"/>
      <c r="B66" s="26"/>
      <c r="C66" s="26"/>
      <c r="D66" s="26"/>
      <c r="E66" s="26"/>
      <c r="F66" s="26"/>
      <c r="G66" s="26"/>
      <c r="H66" s="26"/>
      <c r="I66" s="26"/>
      <c r="J66" s="26"/>
      <c r="K66" s="26"/>
      <c r="L66" s="26"/>
      <c r="M66" s="10"/>
      <c r="N66" s="10"/>
    </row>
    <row r="67" spans="1:14" ht="12.75">
      <c r="A67" s="26"/>
      <c r="B67" s="26"/>
      <c r="C67" s="26"/>
      <c r="D67" s="26"/>
      <c r="E67" s="26"/>
      <c r="F67" s="26"/>
      <c r="G67" s="26"/>
      <c r="H67" s="26"/>
      <c r="I67" s="26"/>
      <c r="J67" s="26"/>
      <c r="K67" s="26"/>
      <c r="L67" s="26"/>
      <c r="M67" s="10"/>
      <c r="N67" s="10"/>
    </row>
    <row r="68" spans="1:17" ht="18">
      <c r="A68" s="325" t="s">
        <v>550</v>
      </c>
      <c r="B68" s="337"/>
      <c r="C68" s="338"/>
      <c r="D68" s="338"/>
      <c r="E68" s="329"/>
      <c r="F68" s="329"/>
      <c r="G68" s="487"/>
      <c r="H68" s="487"/>
      <c r="I68" s="455"/>
      <c r="J68" s="455"/>
      <c r="K68" s="453"/>
      <c r="L68" s="496"/>
      <c r="M68" s="497"/>
      <c r="N68" s="497"/>
      <c r="O68" s="453"/>
      <c r="P68" s="453"/>
      <c r="Q68" s="453"/>
    </row>
    <row r="69" spans="1:14" ht="18">
      <c r="A69" s="452"/>
      <c r="B69" s="35"/>
      <c r="C69" s="343"/>
      <c r="D69" s="343"/>
      <c r="E69" s="322"/>
      <c r="F69" s="322"/>
      <c r="G69" s="233"/>
      <c r="H69" s="233"/>
      <c r="I69" s="8"/>
      <c r="J69" s="70"/>
      <c r="K69"/>
      <c r="L69" s="26"/>
      <c r="M69" s="10"/>
      <c r="N69" s="10"/>
    </row>
    <row r="70" spans="1:17" ht="18">
      <c r="A70" s="325" t="s">
        <v>592</v>
      </c>
      <c r="B70" s="337"/>
      <c r="C70" s="338"/>
      <c r="D70" s="338"/>
      <c r="E70" s="329"/>
      <c r="F70" s="329"/>
      <c r="G70" s="487"/>
      <c r="H70" s="487"/>
      <c r="I70" s="455"/>
      <c r="J70" s="455"/>
      <c r="K70" s="453"/>
      <c r="L70" s="496"/>
      <c r="M70" s="497"/>
      <c r="N70" s="497"/>
      <c r="O70" s="453"/>
      <c r="P70" s="453"/>
      <c r="Q70" s="453"/>
    </row>
    <row r="71" spans="1:14" ht="13.5" thickBot="1">
      <c r="A71" s="26"/>
      <c r="B71" s="26"/>
      <c r="C71" s="26"/>
      <c r="D71" s="26"/>
      <c r="E71" s="26"/>
      <c r="F71" s="26"/>
      <c r="G71" s="26"/>
      <c r="H71" s="26"/>
      <c r="I71" s="26"/>
      <c r="J71" s="26"/>
      <c r="K71" s="26"/>
      <c r="L71" s="26"/>
      <c r="M71" s="10"/>
      <c r="N71" s="10"/>
    </row>
    <row r="72" spans="1:14" ht="12.75">
      <c r="A72" s="166" t="s">
        <v>506</v>
      </c>
      <c r="B72" s="633" t="s">
        <v>494</v>
      </c>
      <c r="C72" s="634"/>
      <c r="D72" s="634"/>
      <c r="E72" s="168"/>
      <c r="F72" s="168"/>
      <c r="G72" s="168"/>
      <c r="H72" s="168"/>
      <c r="I72" s="168"/>
      <c r="J72" s="168"/>
      <c r="K72" s="168"/>
      <c r="L72" s="317"/>
      <c r="M72" s="10"/>
      <c r="N72" s="10"/>
    </row>
    <row r="73" spans="1:14" ht="12.75">
      <c r="A73" s="170" t="s">
        <v>505</v>
      </c>
      <c r="B73" s="667" t="s">
        <v>191</v>
      </c>
      <c r="C73" s="668"/>
      <c r="D73" s="668"/>
      <c r="E73" s="668"/>
      <c r="F73" s="41"/>
      <c r="G73" s="41"/>
      <c r="H73" s="41"/>
      <c r="I73" s="41"/>
      <c r="J73" s="41"/>
      <c r="K73" s="41"/>
      <c r="L73" s="318"/>
      <c r="M73" s="10"/>
      <c r="N73" s="10"/>
    </row>
    <row r="74" spans="1:14" ht="12.75">
      <c r="A74" s="170" t="s">
        <v>504</v>
      </c>
      <c r="B74" s="598" t="s">
        <v>23</v>
      </c>
      <c r="C74" s="599"/>
      <c r="D74" s="599"/>
      <c r="E74" s="597"/>
      <c r="F74" s="41"/>
      <c r="G74" s="41"/>
      <c r="H74" s="41"/>
      <c r="I74" s="41"/>
      <c r="J74" s="41"/>
      <c r="K74" s="41"/>
      <c r="L74" s="318"/>
      <c r="M74" s="10"/>
      <c r="N74" s="10"/>
    </row>
    <row r="75" spans="1:14" ht="12.75">
      <c r="A75" s="170"/>
      <c r="B75" s="41"/>
      <c r="C75" s="41"/>
      <c r="D75" s="41"/>
      <c r="E75" s="41"/>
      <c r="F75" s="41"/>
      <c r="G75" s="41"/>
      <c r="H75" s="41"/>
      <c r="I75" s="41"/>
      <c r="J75" s="41"/>
      <c r="K75" s="41"/>
      <c r="L75" s="318"/>
      <c r="M75" s="10"/>
      <c r="N75" s="10"/>
    </row>
    <row r="76" spans="1:14" ht="12.75">
      <c r="A76" s="266" t="s">
        <v>514</v>
      </c>
      <c r="B76" s="267"/>
      <c r="C76" s="135"/>
      <c r="D76" s="135"/>
      <c r="E76" s="135"/>
      <c r="F76" s="135"/>
      <c r="G76" s="135"/>
      <c r="H76" s="666" t="s">
        <v>192</v>
      </c>
      <c r="I76" s="597"/>
      <c r="J76" s="41"/>
      <c r="K76" s="41"/>
      <c r="L76" s="318"/>
      <c r="M76" s="10"/>
      <c r="N76" s="10"/>
    </row>
    <row r="77" spans="1:14" ht="12.75">
      <c r="A77" s="245" t="s">
        <v>515</v>
      </c>
      <c r="B77" s="246"/>
      <c r="C77" s="247"/>
      <c r="D77" s="247"/>
      <c r="E77" s="247"/>
      <c r="F77" s="247"/>
      <c r="G77" s="247"/>
      <c r="H77" s="666" t="s">
        <v>192</v>
      </c>
      <c r="I77" s="597"/>
      <c r="J77" s="41"/>
      <c r="K77" s="41"/>
      <c r="L77" s="318"/>
      <c r="M77" s="10"/>
      <c r="N77" s="10"/>
    </row>
    <row r="78" spans="1:14" ht="12.75">
      <c r="A78" s="266" t="s">
        <v>516</v>
      </c>
      <c r="B78" s="267"/>
      <c r="C78" s="135"/>
      <c r="D78" s="135"/>
      <c r="E78" s="135"/>
      <c r="F78" s="135"/>
      <c r="G78" s="135"/>
      <c r="H78" s="666" t="s">
        <v>192</v>
      </c>
      <c r="I78" s="597"/>
      <c r="J78" s="41"/>
      <c r="K78" s="41"/>
      <c r="L78" s="318"/>
      <c r="M78" s="10"/>
      <c r="N78" s="10"/>
    </row>
    <row r="79" spans="1:14" ht="12.75">
      <c r="A79" s="245" t="s">
        <v>517</v>
      </c>
      <c r="B79" s="246"/>
      <c r="C79" s="247"/>
      <c r="D79" s="247"/>
      <c r="E79" s="247"/>
      <c r="F79" s="247"/>
      <c r="G79" s="247"/>
      <c r="H79" s="666" t="s">
        <v>192</v>
      </c>
      <c r="I79" s="597"/>
      <c r="J79" s="41"/>
      <c r="K79" s="41"/>
      <c r="L79" s="318"/>
      <c r="M79" s="10"/>
      <c r="N79" s="10"/>
    </row>
    <row r="80" spans="1:14" ht="12.75">
      <c r="A80" s="266" t="s">
        <v>518</v>
      </c>
      <c r="B80" s="267"/>
      <c r="C80" s="135"/>
      <c r="D80" s="135"/>
      <c r="E80" s="135"/>
      <c r="F80" s="135"/>
      <c r="G80" s="135"/>
      <c r="H80" s="666" t="s">
        <v>192</v>
      </c>
      <c r="I80" s="597"/>
      <c r="J80" s="41"/>
      <c r="K80" s="41"/>
      <c r="L80" s="318"/>
      <c r="M80" s="10"/>
      <c r="N80" s="10"/>
    </row>
    <row r="81" spans="1:14" ht="12.75">
      <c r="A81" s="245" t="s">
        <v>513</v>
      </c>
      <c r="B81" s="246"/>
      <c r="C81" s="247"/>
      <c r="D81" s="247"/>
      <c r="E81" s="247"/>
      <c r="F81" s="247"/>
      <c r="G81" s="247"/>
      <c r="H81" s="666" t="s">
        <v>192</v>
      </c>
      <c r="I81" s="597"/>
      <c r="J81" s="41"/>
      <c r="K81" s="41"/>
      <c r="L81" s="318"/>
      <c r="M81" s="10"/>
      <c r="N81" s="10"/>
    </row>
    <row r="82" spans="1:14" ht="12.75">
      <c r="A82" s="266" t="s">
        <v>519</v>
      </c>
      <c r="B82" s="267"/>
      <c r="C82" s="135"/>
      <c r="D82" s="135"/>
      <c r="E82" s="135"/>
      <c r="F82" s="135"/>
      <c r="G82" s="135"/>
      <c r="H82" s="666" t="s">
        <v>192</v>
      </c>
      <c r="I82" s="597"/>
      <c r="J82" s="41"/>
      <c r="K82" s="41"/>
      <c r="L82" s="318"/>
      <c r="M82" s="10"/>
      <c r="N82" s="10"/>
    </row>
    <row r="83" spans="1:14" ht="12.75">
      <c r="A83" s="245" t="s">
        <v>520</v>
      </c>
      <c r="B83" s="246"/>
      <c r="C83" s="247"/>
      <c r="D83" s="247"/>
      <c r="E83" s="247"/>
      <c r="F83" s="247"/>
      <c r="G83" s="247"/>
      <c r="H83" s="666" t="s">
        <v>192</v>
      </c>
      <c r="I83" s="597"/>
      <c r="J83" s="41"/>
      <c r="K83" s="41"/>
      <c r="L83" s="318"/>
      <c r="M83" s="10"/>
      <c r="N83" s="10"/>
    </row>
    <row r="84" spans="1:14" ht="12.75">
      <c r="A84" s="266" t="s">
        <v>524</v>
      </c>
      <c r="B84" s="267"/>
      <c r="C84" s="135"/>
      <c r="D84" s="135"/>
      <c r="E84" s="135"/>
      <c r="F84" s="135"/>
      <c r="G84" s="135"/>
      <c r="H84" s="666" t="s">
        <v>192</v>
      </c>
      <c r="I84" s="597"/>
      <c r="J84" s="41"/>
      <c r="K84" s="41"/>
      <c r="L84" s="318"/>
      <c r="M84" s="10"/>
      <c r="N84" s="10"/>
    </row>
    <row r="85" spans="1:14" ht="12.75">
      <c r="A85" s="245" t="s">
        <v>521</v>
      </c>
      <c r="B85" s="246"/>
      <c r="C85" s="247"/>
      <c r="D85" s="247"/>
      <c r="E85" s="247"/>
      <c r="F85" s="247"/>
      <c r="G85" s="247"/>
      <c r="H85" s="666" t="s">
        <v>192</v>
      </c>
      <c r="I85" s="597"/>
      <c r="J85" s="41"/>
      <c r="K85" s="41"/>
      <c r="L85" s="318"/>
      <c r="M85" s="10"/>
      <c r="N85" s="10"/>
    </row>
    <row r="86" spans="1:14" ht="13.5" thickBot="1">
      <c r="A86" s="192"/>
      <c r="B86" s="178"/>
      <c r="C86" s="178"/>
      <c r="D86" s="173"/>
      <c r="E86" s="173"/>
      <c r="F86" s="173"/>
      <c r="G86" s="173"/>
      <c r="H86" s="173"/>
      <c r="I86" s="173"/>
      <c r="J86" s="173"/>
      <c r="K86" s="173"/>
      <c r="L86" s="319"/>
      <c r="M86" s="10"/>
      <c r="N86" s="10"/>
    </row>
    <row r="87" spans="1:10" ht="12.75">
      <c r="A87"/>
      <c r="B87" s="10"/>
      <c r="C87" s="10"/>
      <c r="D87" s="10"/>
      <c r="E87" s="10"/>
      <c r="F87" s="10"/>
      <c r="G87" s="10"/>
      <c r="H87" s="10"/>
      <c r="I87" s="10"/>
      <c r="J87" s="73"/>
    </row>
    <row r="88" spans="1:12" ht="15.75">
      <c r="A88" s="373"/>
      <c r="B88" s="374"/>
      <c r="C88" s="343"/>
      <c r="D88" s="343"/>
      <c r="E88"/>
      <c r="F88"/>
      <c r="G88"/>
      <c r="H88"/>
      <c r="I88"/>
      <c r="J88"/>
      <c r="K88"/>
      <c r="L88"/>
    </row>
    <row r="89" spans="1:12" ht="12.75">
      <c r="A89" s="425"/>
      <c r="B89" s="426"/>
      <c r="C89" s="427"/>
      <c r="D89" s="426"/>
      <c r="E89" s="435"/>
      <c r="F89" s="435"/>
      <c r="G89" s="435"/>
      <c r="H89" s="435"/>
      <c r="I89" s="435"/>
      <c r="J89" s="435"/>
      <c r="K89" s="435"/>
      <c r="L89" s="436"/>
    </row>
    <row r="90" spans="1:12" ht="12.75">
      <c r="A90" s="428"/>
      <c r="B90" s="342"/>
      <c r="C90" s="381"/>
      <c r="D90" s="424"/>
      <c r="E90" s="432"/>
      <c r="F90" s="432"/>
      <c r="G90" s="432"/>
      <c r="H90" s="432"/>
      <c r="I90" s="432"/>
      <c r="J90" s="432"/>
      <c r="K90" s="432"/>
      <c r="L90" s="438"/>
    </row>
    <row r="91" spans="1:12" ht="12.75">
      <c r="A91" s="428"/>
      <c r="B91" s="342"/>
      <c r="C91" s="381"/>
      <c r="D91" s="342"/>
      <c r="E91" s="432"/>
      <c r="F91" s="432"/>
      <c r="G91" s="432"/>
      <c r="H91" s="432"/>
      <c r="I91" s="432"/>
      <c r="J91" s="432"/>
      <c r="K91" s="432"/>
      <c r="L91" s="438"/>
    </row>
    <row r="92" spans="1:12" ht="12.75">
      <c r="A92" s="428"/>
      <c r="B92" s="342"/>
      <c r="C92" s="381"/>
      <c r="D92" s="342"/>
      <c r="E92" s="432"/>
      <c r="F92" s="432"/>
      <c r="G92" s="432"/>
      <c r="H92" s="432"/>
      <c r="I92" s="432"/>
      <c r="J92" s="432"/>
      <c r="K92" s="432"/>
      <c r="L92" s="438"/>
    </row>
    <row r="93" spans="1:12" ht="12.75">
      <c r="A93" s="428"/>
      <c r="B93" s="342"/>
      <c r="C93" s="342"/>
      <c r="D93" s="342"/>
      <c r="E93" s="432"/>
      <c r="F93" s="432"/>
      <c r="G93" s="432"/>
      <c r="H93" s="432"/>
      <c r="I93" s="432"/>
      <c r="J93" s="432"/>
      <c r="K93" s="432"/>
      <c r="L93" s="438"/>
    </row>
    <row r="94" spans="1:12" ht="12.75">
      <c r="A94" s="428"/>
      <c r="B94" s="342"/>
      <c r="C94" s="381"/>
      <c r="D94" s="342"/>
      <c r="E94" s="432"/>
      <c r="F94" s="432"/>
      <c r="G94" s="432"/>
      <c r="H94" s="432"/>
      <c r="I94" s="432"/>
      <c r="J94" s="432"/>
      <c r="K94" s="432"/>
      <c r="L94" s="438"/>
    </row>
    <row r="95" spans="1:12" ht="12.75">
      <c r="A95" s="428"/>
      <c r="B95" s="342"/>
      <c r="C95" s="381"/>
      <c r="D95" s="381"/>
      <c r="E95" s="432"/>
      <c r="F95" s="432"/>
      <c r="G95" s="432"/>
      <c r="H95" s="432"/>
      <c r="I95" s="432"/>
      <c r="J95" s="432"/>
      <c r="K95" s="432"/>
      <c r="L95" s="438"/>
    </row>
    <row r="96" spans="1:12" ht="12.75">
      <c r="A96" s="428"/>
      <c r="B96" s="342"/>
      <c r="C96" s="381"/>
      <c r="D96" s="381"/>
      <c r="E96" s="432"/>
      <c r="F96" s="432"/>
      <c r="G96" s="432"/>
      <c r="H96" s="432"/>
      <c r="I96" s="432"/>
      <c r="J96" s="432"/>
      <c r="K96" s="432"/>
      <c r="L96" s="438"/>
    </row>
    <row r="97" spans="1:12" ht="12.75">
      <c r="A97" s="428"/>
      <c r="B97" s="342"/>
      <c r="C97" s="381"/>
      <c r="D97" s="381"/>
      <c r="E97" s="432"/>
      <c r="F97" s="432"/>
      <c r="G97" s="432"/>
      <c r="H97" s="432"/>
      <c r="I97" s="432"/>
      <c r="J97" s="432"/>
      <c r="K97" s="432"/>
      <c r="L97" s="438"/>
    </row>
    <row r="98" spans="1:12" ht="12.75">
      <c r="A98" s="428"/>
      <c r="B98" s="381"/>
      <c r="C98" s="381"/>
      <c r="D98" s="381"/>
      <c r="E98" s="432"/>
      <c r="F98" s="432"/>
      <c r="G98" s="432"/>
      <c r="H98" s="432"/>
      <c r="I98" s="432"/>
      <c r="J98" s="432"/>
      <c r="K98" s="432"/>
      <c r="L98" s="438"/>
    </row>
    <row r="99" spans="1:12" ht="12.75">
      <c r="A99" s="428"/>
      <c r="B99" s="381"/>
      <c r="C99" s="381"/>
      <c r="D99" s="381"/>
      <c r="E99" s="432"/>
      <c r="F99" s="432"/>
      <c r="G99" s="432"/>
      <c r="H99" s="432"/>
      <c r="I99" s="432"/>
      <c r="J99" s="432"/>
      <c r="K99" s="432"/>
      <c r="L99" s="438"/>
    </row>
    <row r="100" spans="1:12" ht="12.75">
      <c r="A100" s="428"/>
      <c r="B100" s="381"/>
      <c r="C100" s="381"/>
      <c r="D100" s="381"/>
      <c r="E100" s="432"/>
      <c r="F100" s="432"/>
      <c r="G100" s="432"/>
      <c r="H100" s="432"/>
      <c r="I100" s="432"/>
      <c r="J100" s="432"/>
      <c r="K100" s="432"/>
      <c r="L100" s="438"/>
    </row>
    <row r="101" spans="1:12" ht="12.75">
      <c r="A101" s="428"/>
      <c r="B101" s="381"/>
      <c r="C101" s="381"/>
      <c r="D101" s="381"/>
      <c r="E101" s="432"/>
      <c r="F101" s="432"/>
      <c r="G101" s="432"/>
      <c r="H101" s="432"/>
      <c r="I101" s="432"/>
      <c r="J101" s="432"/>
      <c r="K101" s="432"/>
      <c r="L101" s="438"/>
    </row>
    <row r="102" spans="1:12" ht="12.75">
      <c r="A102" s="429"/>
      <c r="B102" s="338"/>
      <c r="C102" s="338"/>
      <c r="D102" s="338"/>
      <c r="E102" s="432"/>
      <c r="F102" s="432"/>
      <c r="G102" s="432"/>
      <c r="H102" s="432"/>
      <c r="I102" s="432"/>
      <c r="J102" s="432"/>
      <c r="K102" s="432"/>
      <c r="L102" s="438"/>
    </row>
    <row r="103" spans="1:12" ht="12.75">
      <c r="A103" s="429"/>
      <c r="B103" s="342"/>
      <c r="C103" s="338"/>
      <c r="D103" s="338"/>
      <c r="E103" s="432"/>
      <c r="F103" s="432"/>
      <c r="G103" s="432"/>
      <c r="H103" s="432"/>
      <c r="I103" s="432"/>
      <c r="J103" s="432"/>
      <c r="K103" s="432"/>
      <c r="L103" s="438"/>
    </row>
    <row r="104" spans="1:12" ht="12.75">
      <c r="A104" s="430"/>
      <c r="B104" s="431"/>
      <c r="C104" s="431"/>
      <c r="D104" s="431"/>
      <c r="E104" s="441"/>
      <c r="F104" s="441"/>
      <c r="G104" s="441"/>
      <c r="H104" s="441"/>
      <c r="I104" s="441"/>
      <c r="J104" s="441"/>
      <c r="K104" s="441"/>
      <c r="L104" s="442"/>
    </row>
    <row r="105" spans="1:4" ht="12.75">
      <c r="A105" s="395"/>
      <c r="B105" s="343"/>
      <c r="C105" s="343"/>
      <c r="D105" s="343"/>
    </row>
    <row r="106" spans="1:12" ht="12.75">
      <c r="A106" s="433"/>
      <c r="B106" s="434"/>
      <c r="C106" s="434"/>
      <c r="D106" s="434"/>
      <c r="E106" s="447"/>
      <c r="F106" s="447"/>
      <c r="G106" s="447"/>
      <c r="H106" s="447"/>
      <c r="I106" s="447"/>
      <c r="J106" s="447"/>
      <c r="K106" s="447"/>
      <c r="L106" s="448"/>
    </row>
    <row r="107" spans="1:12" ht="12.75">
      <c r="A107" s="437"/>
      <c r="B107" s="338"/>
      <c r="C107" s="338"/>
      <c r="D107" s="338"/>
      <c r="E107" s="446"/>
      <c r="F107" s="446"/>
      <c r="G107" s="446"/>
      <c r="H107" s="446"/>
      <c r="I107" s="446"/>
      <c r="J107" s="446"/>
      <c r="K107" s="446"/>
      <c r="L107" s="449"/>
    </row>
    <row r="108" spans="1:12" ht="12.75">
      <c r="A108" s="439"/>
      <c r="B108" s="338"/>
      <c r="C108" s="338"/>
      <c r="D108" s="338"/>
      <c r="E108" s="446"/>
      <c r="F108" s="446"/>
      <c r="G108" s="446"/>
      <c r="H108" s="446"/>
      <c r="I108" s="446"/>
      <c r="J108" s="446"/>
      <c r="K108" s="446"/>
      <c r="L108" s="449"/>
    </row>
    <row r="109" spans="1:12" ht="12.75">
      <c r="A109" s="440"/>
      <c r="B109" s="431"/>
      <c r="C109" s="431"/>
      <c r="D109" s="431"/>
      <c r="E109" s="450"/>
      <c r="F109" s="450"/>
      <c r="G109" s="450"/>
      <c r="H109" s="450"/>
      <c r="I109" s="450"/>
      <c r="J109" s="450"/>
      <c r="K109" s="450"/>
      <c r="L109" s="451"/>
    </row>
  </sheetData>
  <sheetProtection/>
  <mergeCells count="16">
    <mergeCell ref="H79:I79"/>
    <mergeCell ref="A21:F21"/>
    <mergeCell ref="B72:D72"/>
    <mergeCell ref="H80:I80"/>
    <mergeCell ref="H77:I77"/>
    <mergeCell ref="H78:I78"/>
    <mergeCell ref="O16:Q16"/>
    <mergeCell ref="O17:Q17"/>
    <mergeCell ref="H85:I85"/>
    <mergeCell ref="B74:E74"/>
    <mergeCell ref="B73:E73"/>
    <mergeCell ref="H81:I81"/>
    <mergeCell ref="H82:I82"/>
    <mergeCell ref="H83:I83"/>
    <mergeCell ref="H84:I84"/>
    <mergeCell ref="H76:I76"/>
  </mergeCells>
  <printOptions/>
  <pageMargins left="0.75" right="0.75" top="1" bottom="1" header="0.5" footer="0.5"/>
  <pageSetup horizontalDpi="600" verticalDpi="600" orientation="landscape" scale="90" r:id="rId3"/>
  <rowBreaks count="3" manualBreakCount="3">
    <brk id="19" max="255" man="1"/>
    <brk id="44" max="255" man="1"/>
    <brk id="71" max="255" man="1"/>
  </rowBreaks>
  <legacyDrawing r:id="rId2"/>
</worksheet>
</file>

<file path=xl/worksheets/sheet12.xml><?xml version="1.0" encoding="utf-8"?>
<worksheet xmlns="http://schemas.openxmlformats.org/spreadsheetml/2006/main" xmlns:r="http://schemas.openxmlformats.org/officeDocument/2006/relationships">
  <sheetPr>
    <tabColor indexed="15"/>
  </sheetPr>
  <dimension ref="A1:T103"/>
  <sheetViews>
    <sheetView zoomScalePageLayoutView="0" workbookViewId="0" topLeftCell="A46">
      <selection activeCell="R73" sqref="R73"/>
    </sheetView>
  </sheetViews>
  <sheetFormatPr defaultColWidth="9.140625" defaultRowHeight="12.75"/>
  <cols>
    <col min="1" max="2" width="6.421875" style="0" customWidth="1"/>
    <col min="3" max="3" width="4.57421875" style="0" customWidth="1"/>
    <col min="4" max="4" width="2.57421875" style="0" customWidth="1"/>
    <col min="5" max="5" width="2.28125" style="0" customWidth="1"/>
    <col min="6" max="6" width="4.00390625" style="0" customWidth="1"/>
    <col min="7" max="8" width="2.57421875" style="0" customWidth="1"/>
    <col min="9" max="9" width="4.57421875" style="0" customWidth="1"/>
    <col min="10" max="10" width="4.421875" style="0" customWidth="1"/>
    <col min="11" max="11" width="4.57421875" style="0" customWidth="1"/>
    <col min="12" max="14" width="5.7109375" style="0" customWidth="1"/>
    <col min="15" max="15" width="11.140625" style="0" customWidth="1"/>
    <col min="16" max="16" width="9.421875" style="0" customWidth="1"/>
    <col min="17" max="17" width="12.421875" style="0" customWidth="1"/>
    <col min="18" max="18" width="7.140625" style="0" customWidth="1"/>
    <col min="20" max="20" width="7.8515625" style="0" customWidth="1"/>
  </cols>
  <sheetData>
    <row r="1" spans="1:19" s="3" customFormat="1" ht="18">
      <c r="A1" s="419" t="s">
        <v>358</v>
      </c>
      <c r="B1" s="420"/>
      <c r="C1" s="420"/>
      <c r="D1" s="420"/>
      <c r="E1" s="498"/>
      <c r="F1" s="498"/>
      <c r="G1" s="498"/>
      <c r="H1" s="498"/>
      <c r="I1" s="498"/>
      <c r="J1" s="498"/>
      <c r="K1" s="498"/>
      <c r="L1" s="498"/>
      <c r="M1" s="498"/>
      <c r="N1" s="498"/>
      <c r="O1" s="498"/>
      <c r="P1" s="498"/>
      <c r="Q1" s="498"/>
      <c r="R1" s="498"/>
      <c r="S1" s="498"/>
    </row>
    <row r="2" s="39" customFormat="1" ht="12.75">
      <c r="A2" s="3" t="s">
        <v>620</v>
      </c>
    </row>
    <row r="3" s="39" customFormat="1" ht="12.75">
      <c r="A3" s="3" t="s">
        <v>621</v>
      </c>
    </row>
    <row r="4" s="39" customFormat="1" ht="12.75">
      <c r="A4" s="3" t="s">
        <v>622</v>
      </c>
    </row>
    <row r="5" s="39" customFormat="1" ht="12.75">
      <c r="A5" s="3" t="s">
        <v>370</v>
      </c>
    </row>
    <row r="6" s="39" customFormat="1" ht="12.75">
      <c r="A6" s="3" t="s">
        <v>371</v>
      </c>
    </row>
    <row r="7" s="39" customFormat="1" ht="12.75">
      <c r="A7" s="3" t="s">
        <v>372</v>
      </c>
    </row>
    <row r="8" s="39" customFormat="1" ht="12.75">
      <c r="A8" s="3" t="s">
        <v>373</v>
      </c>
    </row>
    <row r="9" s="39" customFormat="1" ht="12.75">
      <c r="A9" s="3" t="s">
        <v>374</v>
      </c>
    </row>
    <row r="10" s="39" customFormat="1" ht="12.75">
      <c r="A10" s="3"/>
    </row>
    <row r="11" spans="1:20" s="39" customFormat="1" ht="12.75">
      <c r="A11"/>
      <c r="B11"/>
      <c r="C11"/>
      <c r="D11"/>
      <c r="E11"/>
      <c r="F11"/>
      <c r="G11"/>
      <c r="H11"/>
      <c r="I11"/>
      <c r="J11"/>
      <c r="K11"/>
      <c r="L11"/>
      <c r="M11"/>
      <c r="N11"/>
      <c r="O11"/>
      <c r="P11"/>
      <c r="Q11"/>
      <c r="R11"/>
      <c r="S11"/>
      <c r="T11"/>
    </row>
    <row r="12" spans="1:20" s="39" customFormat="1" ht="12.75">
      <c r="A12"/>
      <c r="B12"/>
      <c r="C12"/>
      <c r="D12"/>
      <c r="E12"/>
      <c r="F12"/>
      <c r="G12"/>
      <c r="H12"/>
      <c r="I12"/>
      <c r="J12"/>
      <c r="K12"/>
      <c r="L12"/>
      <c r="M12"/>
      <c r="N12"/>
      <c r="O12"/>
      <c r="P12"/>
      <c r="Q12"/>
      <c r="R12"/>
      <c r="S12"/>
      <c r="T12"/>
    </row>
    <row r="13" s="3" customFormat="1" ht="12.75"/>
    <row r="14" spans="1:19" s="6" customFormat="1" ht="18">
      <c r="A14" s="421" t="s">
        <v>395</v>
      </c>
      <c r="B14" s="419"/>
      <c r="C14" s="420"/>
      <c r="D14" s="420"/>
      <c r="E14" s="459"/>
      <c r="F14" s="459"/>
      <c r="G14" s="459"/>
      <c r="H14" s="459"/>
      <c r="I14" s="459"/>
      <c r="J14" s="459"/>
      <c r="K14" s="459"/>
      <c r="L14" s="459"/>
      <c r="M14" s="459"/>
      <c r="N14" s="459"/>
      <c r="O14" s="459"/>
      <c r="P14" s="459"/>
      <c r="Q14" s="459"/>
      <c r="R14" s="459"/>
      <c r="S14" s="459"/>
    </row>
    <row r="15" s="6" customFormat="1" ht="12.75">
      <c r="A15" s="6" t="s">
        <v>385</v>
      </c>
    </row>
    <row r="16" s="6" customFormat="1" ht="12.75">
      <c r="A16" s="6" t="s">
        <v>386</v>
      </c>
    </row>
    <row r="17" s="6" customFormat="1" ht="12.75">
      <c r="A17" s="6" t="s">
        <v>623</v>
      </c>
    </row>
    <row r="18" s="6" customFormat="1" ht="12.75">
      <c r="A18" s="6" t="s">
        <v>624</v>
      </c>
    </row>
    <row r="19" s="6" customFormat="1" ht="12.75">
      <c r="A19" s="6" t="s">
        <v>375</v>
      </c>
    </row>
    <row r="20" s="6" customFormat="1" ht="12.75">
      <c r="A20" s="6" t="s">
        <v>387</v>
      </c>
    </row>
    <row r="21" s="6" customFormat="1" ht="12.75">
      <c r="A21" s="6" t="s">
        <v>388</v>
      </c>
    </row>
    <row r="22" s="6" customFormat="1" ht="12.75">
      <c r="A22" s="6" t="s">
        <v>625</v>
      </c>
    </row>
    <row r="23" s="6" customFormat="1" ht="12.75">
      <c r="A23" s="6" t="s">
        <v>389</v>
      </c>
    </row>
    <row r="24" s="6" customFormat="1" ht="12.75">
      <c r="A24" s="6" t="s">
        <v>376</v>
      </c>
    </row>
    <row r="25" s="6" customFormat="1" ht="12.75">
      <c r="A25" s="6" t="s">
        <v>393</v>
      </c>
    </row>
    <row r="26" s="104" customFormat="1" ht="12.75">
      <c r="A26" s="6" t="s">
        <v>444</v>
      </c>
    </row>
    <row r="27" s="104" customFormat="1" ht="12.75">
      <c r="A27" s="6" t="s">
        <v>442</v>
      </c>
    </row>
    <row r="28" s="104" customFormat="1" ht="12.75">
      <c r="A28" s="6" t="s">
        <v>443</v>
      </c>
    </row>
    <row r="29" s="104" customFormat="1" ht="12.75">
      <c r="A29" s="6" t="s">
        <v>446</v>
      </c>
    </row>
    <row r="30" s="104" customFormat="1" ht="12.75">
      <c r="A30" s="6" t="s">
        <v>377</v>
      </c>
    </row>
    <row r="31" s="104" customFormat="1" ht="12.75">
      <c r="A31" s="6" t="s">
        <v>447</v>
      </c>
    </row>
    <row r="32" s="104" customFormat="1" ht="12.75">
      <c r="A32" s="6" t="s">
        <v>448</v>
      </c>
    </row>
    <row r="33" s="104" customFormat="1" ht="12.75">
      <c r="A33" s="6" t="s">
        <v>600</v>
      </c>
    </row>
    <row r="35" spans="1:19" s="8" customFormat="1" ht="18">
      <c r="A35" s="422" t="s">
        <v>359</v>
      </c>
      <c r="B35" s="419"/>
      <c r="C35" s="420"/>
      <c r="D35" s="420"/>
      <c r="E35" s="423"/>
      <c r="F35" s="423"/>
      <c r="G35" s="423"/>
      <c r="H35" s="329"/>
      <c r="I35" s="455"/>
      <c r="J35" s="455"/>
      <c r="K35" s="455"/>
      <c r="L35" s="455"/>
      <c r="M35" s="455"/>
      <c r="N35" s="455"/>
      <c r="O35" s="455"/>
      <c r="P35" s="455"/>
      <c r="Q35" s="455"/>
      <c r="R35" s="455"/>
      <c r="S35" s="455"/>
    </row>
    <row r="36" spans="6:12" s="9" customFormat="1" ht="12.75">
      <c r="F36" s="8" t="s">
        <v>354</v>
      </c>
      <c r="G36" s="8"/>
      <c r="L36" s="8" t="s">
        <v>355</v>
      </c>
    </row>
    <row r="37" spans="1:14" s="9" customFormat="1" ht="12.75">
      <c r="A37" s="17" t="s">
        <v>330</v>
      </c>
      <c r="B37" s="89" t="s">
        <v>307</v>
      </c>
      <c r="C37" s="90"/>
      <c r="D37" s="90"/>
      <c r="E37" s="90"/>
      <c r="F37" s="91" t="s">
        <v>344</v>
      </c>
      <c r="G37" s="91"/>
      <c r="H37" s="91"/>
      <c r="I37" s="91"/>
      <c r="J37" s="90"/>
      <c r="K37" s="90"/>
      <c r="L37" s="91" t="s">
        <v>350</v>
      </c>
      <c r="M37" s="90"/>
      <c r="N37" s="92"/>
    </row>
    <row r="38" spans="1:14" s="9" customFormat="1" ht="12.75">
      <c r="A38" s="17" t="s">
        <v>331</v>
      </c>
      <c r="B38" s="93" t="s">
        <v>310</v>
      </c>
      <c r="C38" s="94"/>
      <c r="D38" s="94"/>
      <c r="E38" s="94"/>
      <c r="F38" s="95" t="s">
        <v>346</v>
      </c>
      <c r="G38" s="95"/>
      <c r="H38" s="95"/>
      <c r="I38" s="95"/>
      <c r="J38" s="94"/>
      <c r="K38" s="94"/>
      <c r="L38" s="95" t="s">
        <v>347</v>
      </c>
      <c r="M38" s="94"/>
      <c r="N38" s="96"/>
    </row>
    <row r="39" spans="1:14" s="9" customFormat="1" ht="12.75">
      <c r="A39" s="17" t="s">
        <v>332</v>
      </c>
      <c r="B39" s="93" t="s">
        <v>342</v>
      </c>
      <c r="C39" s="94"/>
      <c r="D39" s="94"/>
      <c r="E39" s="94"/>
      <c r="F39" s="95" t="s">
        <v>346</v>
      </c>
      <c r="G39" s="95"/>
      <c r="H39" s="95"/>
      <c r="I39" s="95"/>
      <c r="J39" s="94"/>
      <c r="K39" s="94"/>
      <c r="L39" s="95" t="s">
        <v>347</v>
      </c>
      <c r="M39" s="94"/>
      <c r="N39" s="96"/>
    </row>
    <row r="40" spans="1:14" s="9" customFormat="1" ht="12.75">
      <c r="A40" s="17" t="s">
        <v>353</v>
      </c>
      <c r="B40" s="97" t="s">
        <v>311</v>
      </c>
      <c r="C40" s="98"/>
      <c r="D40" s="98"/>
      <c r="E40" s="98"/>
      <c r="F40" s="99" t="s">
        <v>356</v>
      </c>
      <c r="G40" s="99"/>
      <c r="H40" s="99"/>
      <c r="I40" s="99"/>
      <c r="J40" s="98"/>
      <c r="K40" s="98"/>
      <c r="L40" s="99" t="s">
        <v>357</v>
      </c>
      <c r="M40" s="98"/>
      <c r="N40" s="100"/>
    </row>
    <row r="41" s="9" customFormat="1" ht="12.75"/>
    <row r="42" s="9" customFormat="1" ht="12.75"/>
    <row r="43" s="9" customFormat="1" ht="12.75"/>
    <row r="44" spans="1:19" s="9" customFormat="1" ht="18">
      <c r="A44" s="325" t="s">
        <v>550</v>
      </c>
      <c r="B44" s="337"/>
      <c r="C44" s="338"/>
      <c r="D44" s="338"/>
      <c r="E44" s="329"/>
      <c r="F44" s="329"/>
      <c r="G44" s="487"/>
      <c r="H44" s="487"/>
      <c r="I44" s="455"/>
      <c r="J44" s="455"/>
      <c r="K44" s="453"/>
      <c r="L44" s="496"/>
      <c r="M44" s="497"/>
      <c r="N44" s="497"/>
      <c r="O44" s="453"/>
      <c r="P44" s="499"/>
      <c r="Q44" s="499"/>
      <c r="R44" s="499"/>
      <c r="S44" s="499"/>
    </row>
    <row r="45" spans="1:15" s="9" customFormat="1" ht="18">
      <c r="A45" s="452"/>
      <c r="B45" s="35"/>
      <c r="C45" s="343"/>
      <c r="D45" s="343"/>
      <c r="E45" s="322"/>
      <c r="F45" s="322"/>
      <c r="G45" s="233"/>
      <c r="H45" s="233"/>
      <c r="I45" s="8"/>
      <c r="J45" s="70"/>
      <c r="K45"/>
      <c r="L45" s="26"/>
      <c r="M45" s="10"/>
      <c r="N45" s="10"/>
      <c r="O45"/>
    </row>
    <row r="46" spans="1:19" s="9" customFormat="1" ht="18">
      <c r="A46" s="325" t="s">
        <v>593</v>
      </c>
      <c r="B46" s="337"/>
      <c r="C46" s="338"/>
      <c r="D46" s="338"/>
      <c r="E46" s="329"/>
      <c r="F46" s="329"/>
      <c r="G46" s="487"/>
      <c r="H46" s="487"/>
      <c r="I46" s="455"/>
      <c r="J46" s="455"/>
      <c r="K46" s="453"/>
      <c r="L46" s="496"/>
      <c r="M46" s="497"/>
      <c r="N46" s="497"/>
      <c r="O46" s="453"/>
      <c r="P46" s="499"/>
      <c r="Q46" s="499"/>
      <c r="R46" s="499"/>
      <c r="S46" s="499"/>
    </row>
    <row r="47" s="9" customFormat="1" ht="13.5" thickBot="1"/>
    <row r="48" spans="1:19" s="9" customFormat="1" ht="12.75">
      <c r="A48" s="196" t="s">
        <v>506</v>
      </c>
      <c r="B48" s="197"/>
      <c r="C48" s="197"/>
      <c r="D48" s="197"/>
      <c r="E48" s="197"/>
      <c r="F48" s="177" t="s">
        <v>494</v>
      </c>
      <c r="G48" s="197"/>
      <c r="H48" s="197"/>
      <c r="I48" s="197"/>
      <c r="J48" s="197"/>
      <c r="K48" s="198"/>
      <c r="L48" s="199"/>
      <c r="M48" s="198"/>
      <c r="N48" s="198"/>
      <c r="O48" s="198"/>
      <c r="P48" s="200"/>
      <c r="Q48" s="214"/>
      <c r="R48" s="214"/>
      <c r="S48" s="215"/>
    </row>
    <row r="49" spans="1:19" s="9" customFormat="1" ht="12.75">
      <c r="A49" s="191" t="s">
        <v>505</v>
      </c>
      <c r="B49" s="165"/>
      <c r="C49" s="88"/>
      <c r="D49" s="88"/>
      <c r="E49" s="88"/>
      <c r="F49" s="165" t="s">
        <v>218</v>
      </c>
      <c r="G49" s="88"/>
      <c r="H49" s="88"/>
      <c r="I49" s="88"/>
      <c r="J49" s="88"/>
      <c r="K49" s="201"/>
      <c r="L49" s="202"/>
      <c r="M49" s="201"/>
      <c r="N49" s="201"/>
      <c r="O49" s="201"/>
      <c r="P49" s="203"/>
      <c r="Q49" s="214"/>
      <c r="R49" s="214"/>
      <c r="S49" s="215"/>
    </row>
    <row r="50" spans="1:19" s="9" customFormat="1" ht="12.75">
      <c r="A50" s="191" t="s">
        <v>504</v>
      </c>
      <c r="B50" s="165"/>
      <c r="C50" s="88"/>
      <c r="D50" s="88"/>
      <c r="E50" s="88"/>
      <c r="F50" s="598" t="s">
        <v>23</v>
      </c>
      <c r="G50" s="599"/>
      <c r="H50" s="599"/>
      <c r="I50" s="599"/>
      <c r="J50" s="599"/>
      <c r="K50" s="597"/>
      <c r="L50" s="202"/>
      <c r="M50" s="201"/>
      <c r="N50" s="201"/>
      <c r="O50" s="201"/>
      <c r="P50" s="203"/>
      <c r="Q50" s="214"/>
      <c r="R50" s="214"/>
      <c r="S50" s="215"/>
    </row>
    <row r="51" spans="1:19" s="9" customFormat="1" ht="12.75">
      <c r="A51" s="191"/>
      <c r="B51" s="165"/>
      <c r="C51" s="88"/>
      <c r="D51" s="88"/>
      <c r="E51" s="88"/>
      <c r="F51" s="88"/>
      <c r="G51" s="88"/>
      <c r="H51" s="88"/>
      <c r="I51" s="88"/>
      <c r="J51" s="88"/>
      <c r="K51" s="201"/>
      <c r="L51" s="202"/>
      <c r="M51" s="201"/>
      <c r="N51" s="201"/>
      <c r="O51" s="201"/>
      <c r="P51" s="203"/>
      <c r="Q51" s="214"/>
      <c r="R51" s="214"/>
      <c r="S51" s="215"/>
    </row>
    <row r="52" spans="1:19" s="9" customFormat="1" ht="25.5">
      <c r="A52" s="217" t="s">
        <v>298</v>
      </c>
      <c r="B52" s="165"/>
      <c r="C52" s="72" t="s">
        <v>330</v>
      </c>
      <c r="D52" s="72"/>
      <c r="E52" s="72"/>
      <c r="F52" s="72" t="s">
        <v>331</v>
      </c>
      <c r="G52" s="72"/>
      <c r="H52" s="72"/>
      <c r="I52" s="72" t="s">
        <v>332</v>
      </c>
      <c r="J52" s="72"/>
      <c r="K52" s="72" t="s">
        <v>353</v>
      </c>
      <c r="L52" s="202"/>
      <c r="M52" s="201"/>
      <c r="N52" s="201"/>
      <c r="O52" s="201"/>
      <c r="P52" s="203"/>
      <c r="Q52" s="40"/>
      <c r="R52" s="214"/>
      <c r="S52" s="215"/>
    </row>
    <row r="53" spans="1:19" s="9" customFormat="1" ht="12.75">
      <c r="A53" s="279" t="s">
        <v>137</v>
      </c>
      <c r="B53" s="267"/>
      <c r="C53" s="212"/>
      <c r="D53" s="281" t="s">
        <v>141</v>
      </c>
      <c r="E53" s="281"/>
      <c r="F53" s="212"/>
      <c r="G53" s="281"/>
      <c r="H53" s="281" t="s">
        <v>141</v>
      </c>
      <c r="I53" s="212"/>
      <c r="J53" s="281" t="s">
        <v>141</v>
      </c>
      <c r="K53" s="212"/>
      <c r="L53" s="205"/>
      <c r="M53" s="206"/>
      <c r="N53" s="206"/>
      <c r="O53" s="206"/>
      <c r="P53" s="203"/>
      <c r="Q53" s="40"/>
      <c r="R53" s="216"/>
      <c r="S53" s="215"/>
    </row>
    <row r="54" spans="1:19" s="9" customFormat="1" ht="12.75">
      <c r="A54" s="257" t="s">
        <v>38</v>
      </c>
      <c r="B54" s="258"/>
      <c r="C54" s="212"/>
      <c r="D54" s="260" t="s">
        <v>141</v>
      </c>
      <c r="E54" s="259"/>
      <c r="F54" s="212"/>
      <c r="G54" s="259"/>
      <c r="H54" s="260" t="s">
        <v>141</v>
      </c>
      <c r="I54" s="212"/>
      <c r="J54" s="260" t="s">
        <v>141</v>
      </c>
      <c r="K54" s="212"/>
      <c r="L54" s="205"/>
      <c r="M54" s="206"/>
      <c r="N54" s="206"/>
      <c r="O54" s="206"/>
      <c r="P54" s="203"/>
      <c r="Q54" s="40"/>
      <c r="R54" s="216"/>
      <c r="S54" s="215"/>
    </row>
    <row r="55" spans="1:19" s="9" customFormat="1" ht="12.75">
      <c r="A55" s="279" t="s">
        <v>138</v>
      </c>
      <c r="B55" s="280"/>
      <c r="C55" s="212"/>
      <c r="D55" s="281" t="s">
        <v>141</v>
      </c>
      <c r="E55" s="281"/>
      <c r="F55" s="212"/>
      <c r="G55" s="281"/>
      <c r="H55" s="281" t="s">
        <v>141</v>
      </c>
      <c r="I55" s="212"/>
      <c r="J55" s="281" t="s">
        <v>141</v>
      </c>
      <c r="K55" s="212"/>
      <c r="L55" s="205"/>
      <c r="M55" s="206"/>
      <c r="N55" s="206"/>
      <c r="O55" s="206"/>
      <c r="P55" s="203"/>
      <c r="Q55" s="40"/>
      <c r="R55" s="216"/>
      <c r="S55" s="215"/>
    </row>
    <row r="56" spans="1:19" s="9" customFormat="1" ht="12.75">
      <c r="A56" s="257" t="s">
        <v>39</v>
      </c>
      <c r="B56" s="258"/>
      <c r="C56" s="212"/>
      <c r="D56" s="260" t="s">
        <v>141</v>
      </c>
      <c r="E56" s="259"/>
      <c r="F56" s="212"/>
      <c r="G56" s="259"/>
      <c r="H56" s="260" t="s">
        <v>141</v>
      </c>
      <c r="I56" s="212"/>
      <c r="J56" s="260" t="s">
        <v>141</v>
      </c>
      <c r="K56" s="212"/>
      <c r="L56" s="205"/>
      <c r="M56" s="206"/>
      <c r="N56" s="206"/>
      <c r="O56" s="206"/>
      <c r="P56" s="203"/>
      <c r="Q56" s="40"/>
      <c r="R56" s="216"/>
      <c r="S56" s="215"/>
    </row>
    <row r="57" spans="1:19" s="9" customFormat="1" ht="12.75">
      <c r="A57" s="279" t="s">
        <v>139</v>
      </c>
      <c r="B57" s="280"/>
      <c r="C57" s="212"/>
      <c r="D57" s="281" t="s">
        <v>141</v>
      </c>
      <c r="E57" s="281"/>
      <c r="F57" s="212"/>
      <c r="G57" s="281"/>
      <c r="H57" s="281" t="s">
        <v>141</v>
      </c>
      <c r="I57" s="212"/>
      <c r="J57" s="281" t="s">
        <v>141</v>
      </c>
      <c r="K57" s="212"/>
      <c r="L57" s="205"/>
      <c r="M57" s="206"/>
      <c r="N57" s="206"/>
      <c r="O57" s="206"/>
      <c r="P57" s="203"/>
      <c r="Q57" s="647" t="s">
        <v>441</v>
      </c>
      <c r="R57" s="602"/>
      <c r="S57" s="215"/>
    </row>
    <row r="58" spans="1:19" s="9" customFormat="1" ht="12.75">
      <c r="A58" s="257" t="s">
        <v>40</v>
      </c>
      <c r="B58" s="258"/>
      <c r="C58" s="212"/>
      <c r="D58" s="260" t="s">
        <v>141</v>
      </c>
      <c r="E58" s="259"/>
      <c r="F58" s="212"/>
      <c r="G58" s="259"/>
      <c r="H58" s="260" t="s">
        <v>141</v>
      </c>
      <c r="I58" s="212"/>
      <c r="J58" s="260" t="s">
        <v>141</v>
      </c>
      <c r="K58" s="212"/>
      <c r="L58" s="205"/>
      <c r="M58" s="206"/>
      <c r="N58" s="206"/>
      <c r="O58" s="206"/>
      <c r="P58" s="203"/>
      <c r="Q58" s="216"/>
      <c r="R58" s="216"/>
      <c r="S58" s="215"/>
    </row>
    <row r="59" spans="1:19" s="9" customFormat="1" ht="12.75">
      <c r="A59" s="279" t="s">
        <v>140</v>
      </c>
      <c r="B59" s="280"/>
      <c r="C59" s="212"/>
      <c r="D59" s="281" t="s">
        <v>141</v>
      </c>
      <c r="E59" s="281"/>
      <c r="F59" s="212"/>
      <c r="G59" s="281"/>
      <c r="H59" s="281" t="s">
        <v>141</v>
      </c>
      <c r="I59" s="212"/>
      <c r="J59" s="281" t="s">
        <v>141</v>
      </c>
      <c r="K59" s="212"/>
      <c r="L59" s="205"/>
      <c r="M59" s="206"/>
      <c r="N59" s="206"/>
      <c r="O59" s="206"/>
      <c r="P59" s="203"/>
      <c r="Q59" s="216"/>
      <c r="R59" s="216"/>
      <c r="S59" s="215"/>
    </row>
    <row r="60" spans="1:19" s="9" customFormat="1" ht="12.75">
      <c r="A60" s="257" t="s">
        <v>41</v>
      </c>
      <c r="B60" s="258"/>
      <c r="C60" s="212"/>
      <c r="D60" s="260" t="s">
        <v>141</v>
      </c>
      <c r="E60" s="259"/>
      <c r="F60" s="212"/>
      <c r="G60" s="259"/>
      <c r="H60" s="260" t="s">
        <v>141</v>
      </c>
      <c r="I60" s="212"/>
      <c r="J60" s="260" t="s">
        <v>141</v>
      </c>
      <c r="K60" s="212"/>
      <c r="L60" s="205"/>
      <c r="M60" s="206"/>
      <c r="N60" s="206"/>
      <c r="O60" s="206"/>
      <c r="P60" s="203"/>
      <c r="Q60" s="216"/>
      <c r="R60" s="216"/>
      <c r="S60" s="215"/>
    </row>
    <row r="61" spans="1:19" s="9" customFormat="1" ht="13.5" thickBot="1">
      <c r="A61" s="252"/>
      <c r="B61" s="207"/>
      <c r="C61" s="207"/>
      <c r="D61" s="208"/>
      <c r="E61" s="208"/>
      <c r="F61" s="208"/>
      <c r="G61" s="208"/>
      <c r="H61" s="208"/>
      <c r="I61" s="208"/>
      <c r="J61" s="208"/>
      <c r="K61" s="209"/>
      <c r="L61" s="210"/>
      <c r="M61" s="209"/>
      <c r="N61" s="209"/>
      <c r="O61" s="209"/>
      <c r="P61" s="282"/>
      <c r="Q61" s="216"/>
      <c r="R61" s="216"/>
      <c r="S61" s="215"/>
    </row>
    <row r="62" ht="12.75" customHeight="1" thickBot="1"/>
    <row r="63" spans="1:16" ht="12.75">
      <c r="A63" s="196" t="s">
        <v>506</v>
      </c>
      <c r="B63" s="197"/>
      <c r="C63" s="197"/>
      <c r="D63" s="197"/>
      <c r="E63" s="197"/>
      <c r="F63" s="177" t="s">
        <v>494</v>
      </c>
      <c r="G63" s="197"/>
      <c r="H63" s="197"/>
      <c r="I63" s="197"/>
      <c r="J63" s="197"/>
      <c r="K63" s="198"/>
      <c r="L63" s="199"/>
      <c r="M63" s="198"/>
      <c r="N63" s="198"/>
      <c r="O63" s="198"/>
      <c r="P63" s="227"/>
    </row>
    <row r="64" spans="1:17" ht="12.75" customHeight="1">
      <c r="A64" s="191" t="s">
        <v>505</v>
      </c>
      <c r="B64" s="165"/>
      <c r="C64" s="88"/>
      <c r="D64" s="88"/>
      <c r="E64" s="88"/>
      <c r="F64" s="165" t="s">
        <v>219</v>
      </c>
      <c r="G64" s="88"/>
      <c r="H64" s="88"/>
      <c r="I64" s="88"/>
      <c r="J64" s="88"/>
      <c r="K64" s="201"/>
      <c r="L64" s="202"/>
      <c r="M64" s="201"/>
      <c r="N64" s="201"/>
      <c r="O64" s="201"/>
      <c r="P64" s="228"/>
      <c r="Q64" s="6" t="s">
        <v>299</v>
      </c>
    </row>
    <row r="65" spans="1:17" ht="12.75" customHeight="1">
      <c r="A65" s="191" t="s">
        <v>504</v>
      </c>
      <c r="B65" s="165"/>
      <c r="C65" s="88"/>
      <c r="D65" s="88"/>
      <c r="E65" s="88"/>
      <c r="F65" s="598" t="s">
        <v>23</v>
      </c>
      <c r="G65" s="599"/>
      <c r="H65" s="599"/>
      <c r="I65" s="599"/>
      <c r="J65" s="599"/>
      <c r="K65" s="597"/>
      <c r="L65" s="202"/>
      <c r="M65" s="201"/>
      <c r="N65" s="201"/>
      <c r="O65" s="201"/>
      <c r="P65" s="228"/>
      <c r="Q65" s="6" t="s">
        <v>300</v>
      </c>
    </row>
    <row r="66" spans="1:17" ht="12.75" customHeight="1">
      <c r="A66" s="191"/>
      <c r="B66" s="165"/>
      <c r="C66" s="88"/>
      <c r="D66" s="88"/>
      <c r="E66" s="88"/>
      <c r="F66" s="88"/>
      <c r="G66" s="88"/>
      <c r="H66" s="88"/>
      <c r="I66" s="88"/>
      <c r="J66" s="88"/>
      <c r="K66" s="201"/>
      <c r="L66" s="202"/>
      <c r="M66" s="201"/>
      <c r="N66" s="201"/>
      <c r="O66" s="201"/>
      <c r="P66" s="228"/>
      <c r="Q66" s="6" t="s">
        <v>301</v>
      </c>
    </row>
    <row r="67" spans="1:17" ht="12.75" customHeight="1">
      <c r="A67" s="191" t="s">
        <v>215</v>
      </c>
      <c r="B67" s="165"/>
      <c r="C67" s="88"/>
      <c r="D67" s="88"/>
      <c r="E67" s="88"/>
      <c r="F67" s="88"/>
      <c r="G67" s="88"/>
      <c r="H67" s="88"/>
      <c r="I67" s="88"/>
      <c r="J67" s="88"/>
      <c r="K67" s="201"/>
      <c r="L67" s="202"/>
      <c r="M67" s="201"/>
      <c r="N67" s="201"/>
      <c r="O67" s="201"/>
      <c r="P67" s="228"/>
      <c r="Q67" s="6" t="s">
        <v>302</v>
      </c>
    </row>
    <row r="68" spans="1:17" ht="12.75" customHeight="1">
      <c r="A68" s="217"/>
      <c r="B68" s="165"/>
      <c r="C68" s="72" t="s">
        <v>330</v>
      </c>
      <c r="D68" s="72"/>
      <c r="E68" s="72"/>
      <c r="F68" s="72" t="s">
        <v>331</v>
      </c>
      <c r="G68" s="72"/>
      <c r="H68" s="72"/>
      <c r="I68" s="72" t="s">
        <v>332</v>
      </c>
      <c r="J68" s="72"/>
      <c r="K68" s="72" t="s">
        <v>353</v>
      </c>
      <c r="L68" s="202"/>
      <c r="M68" s="201"/>
      <c r="N68" s="201"/>
      <c r="O68" s="201"/>
      <c r="P68" s="228"/>
      <c r="Q68" s="6" t="s">
        <v>303</v>
      </c>
    </row>
    <row r="69" spans="1:17" ht="12.75" customHeight="1">
      <c r="A69" s="218"/>
      <c r="B69" s="204"/>
      <c r="C69" s="212"/>
      <c r="D69" s="253" t="s">
        <v>141</v>
      </c>
      <c r="E69" s="213"/>
      <c r="F69" s="212"/>
      <c r="G69" s="253" t="s">
        <v>141</v>
      </c>
      <c r="H69" s="213"/>
      <c r="I69" s="212"/>
      <c r="J69" s="253" t="s">
        <v>141</v>
      </c>
      <c r="K69" s="212"/>
      <c r="L69" s="205"/>
      <c r="M69" s="206"/>
      <c r="N69" s="206"/>
      <c r="O69" s="206"/>
      <c r="P69" s="228"/>
      <c r="Q69" s="6" t="s">
        <v>304</v>
      </c>
    </row>
    <row r="70" spans="1:16" ht="12.75" customHeight="1">
      <c r="A70" s="218"/>
      <c r="B70" s="204"/>
      <c r="C70" s="204"/>
      <c r="D70" s="204"/>
      <c r="E70" s="204"/>
      <c r="F70" s="204"/>
      <c r="G70" s="204"/>
      <c r="H70" s="204"/>
      <c r="I70" s="204"/>
      <c r="J70" s="204"/>
      <c r="K70" s="204"/>
      <c r="L70" s="204"/>
      <c r="M70" s="206"/>
      <c r="N70" s="206"/>
      <c r="O70" s="206"/>
      <c r="P70" s="228"/>
    </row>
    <row r="71" spans="1:16" ht="12.75" customHeight="1">
      <c r="A71" s="670" t="s">
        <v>445</v>
      </c>
      <c r="B71" s="636"/>
      <c r="C71" s="636"/>
      <c r="D71" s="253" t="s">
        <v>141</v>
      </c>
      <c r="E71" s="213"/>
      <c r="F71" s="212"/>
      <c r="G71" s="213"/>
      <c r="H71" s="213"/>
      <c r="I71" s="213"/>
      <c r="J71" s="213"/>
      <c r="K71" s="213"/>
      <c r="L71" s="213"/>
      <c r="M71" s="213"/>
      <c r="N71" s="206"/>
      <c r="O71" s="206"/>
      <c r="P71" s="228"/>
    </row>
    <row r="72" spans="1:16" ht="12.75" customHeight="1">
      <c r="A72" s="218"/>
      <c r="B72" s="204"/>
      <c r="C72" s="204"/>
      <c r="D72" s="204"/>
      <c r="E72" s="204"/>
      <c r="F72" s="204"/>
      <c r="G72" s="204"/>
      <c r="H72" s="204"/>
      <c r="I72" s="204"/>
      <c r="J72" s="204"/>
      <c r="K72" s="204"/>
      <c r="L72" s="204"/>
      <c r="M72" s="206"/>
      <c r="N72" s="206"/>
      <c r="O72" s="206"/>
      <c r="P72" s="228"/>
    </row>
    <row r="73" spans="1:16" ht="12.75" customHeight="1">
      <c r="A73" s="191" t="s">
        <v>216</v>
      </c>
      <c r="B73" s="165"/>
      <c r="C73" s="88"/>
      <c r="D73" s="88"/>
      <c r="E73" s="88"/>
      <c r="F73" s="88"/>
      <c r="G73" s="88"/>
      <c r="H73" s="88"/>
      <c r="I73" s="88"/>
      <c r="J73" s="88"/>
      <c r="K73" s="201"/>
      <c r="L73" s="202"/>
      <c r="M73" s="206"/>
      <c r="N73" s="206"/>
      <c r="O73" s="206"/>
      <c r="P73" s="228"/>
    </row>
    <row r="74" spans="1:16" ht="12.75" customHeight="1">
      <c r="A74" s="217"/>
      <c r="B74" s="165"/>
      <c r="C74" s="165"/>
      <c r="D74" s="165"/>
      <c r="E74" s="165"/>
      <c r="F74" s="165"/>
      <c r="G74" s="165"/>
      <c r="H74" s="165"/>
      <c r="I74" s="72"/>
      <c r="J74" s="72"/>
      <c r="K74" s="72"/>
      <c r="L74" s="72"/>
      <c r="M74" s="206"/>
      <c r="N74" s="206"/>
      <c r="O74" s="206"/>
      <c r="P74" s="228"/>
    </row>
    <row r="75" spans="1:16" ht="12.75" customHeight="1">
      <c r="A75" s="670" t="s">
        <v>217</v>
      </c>
      <c r="B75" s="636"/>
      <c r="C75" s="253" t="s">
        <v>141</v>
      </c>
      <c r="D75" s="213"/>
      <c r="E75" s="213"/>
      <c r="F75" s="212"/>
      <c r="G75" s="213"/>
      <c r="H75" s="72"/>
      <c r="I75" s="72"/>
      <c r="J75" s="72"/>
      <c r="K75" s="72"/>
      <c r="L75" s="72"/>
      <c r="M75" s="206"/>
      <c r="N75" s="206"/>
      <c r="O75" s="206"/>
      <c r="P75" s="228"/>
    </row>
    <row r="76" spans="1:16" ht="12.75" customHeight="1" thickBot="1">
      <c r="A76" s="192"/>
      <c r="B76" s="207"/>
      <c r="C76" s="207"/>
      <c r="D76" s="208"/>
      <c r="E76" s="208"/>
      <c r="F76" s="208"/>
      <c r="G76" s="208"/>
      <c r="H76" s="208"/>
      <c r="I76" s="208"/>
      <c r="J76" s="208"/>
      <c r="K76" s="209"/>
      <c r="L76" s="210"/>
      <c r="M76" s="209"/>
      <c r="N76" s="209"/>
      <c r="O76" s="209"/>
      <c r="P76" s="230"/>
    </row>
    <row r="77" ht="12.75" customHeight="1"/>
    <row r="78" spans="1:4" ht="12.75" customHeight="1">
      <c r="A78" s="373"/>
      <c r="B78" s="374"/>
      <c r="C78" s="343"/>
      <c r="D78" s="343"/>
    </row>
    <row r="79" spans="1:16" ht="12.75" customHeight="1">
      <c r="A79" s="425"/>
      <c r="B79" s="426"/>
      <c r="C79" s="427"/>
      <c r="D79" s="426"/>
      <c r="E79" s="435"/>
      <c r="F79" s="435"/>
      <c r="G79" s="435"/>
      <c r="H79" s="435"/>
      <c r="I79" s="435"/>
      <c r="J79" s="435"/>
      <c r="K79" s="435"/>
      <c r="L79" s="435"/>
      <c r="M79" s="435"/>
      <c r="N79" s="435"/>
      <c r="O79" s="435"/>
      <c r="P79" s="436"/>
    </row>
    <row r="80" spans="1:16" ht="12.75" customHeight="1">
      <c r="A80" s="428"/>
      <c r="B80" s="342"/>
      <c r="C80" s="381"/>
      <c r="D80" s="424"/>
      <c r="E80" s="432"/>
      <c r="F80" s="432"/>
      <c r="G80" s="432"/>
      <c r="H80" s="432"/>
      <c r="I80" s="432"/>
      <c r="J80" s="432"/>
      <c r="K80" s="432"/>
      <c r="L80" s="432"/>
      <c r="M80" s="432"/>
      <c r="N80" s="432"/>
      <c r="O80" s="432"/>
      <c r="P80" s="438"/>
    </row>
    <row r="81" spans="1:16" ht="12.75" customHeight="1">
      <c r="A81" s="428"/>
      <c r="B81" s="342"/>
      <c r="C81" s="381"/>
      <c r="D81" s="342"/>
      <c r="E81" s="432"/>
      <c r="F81" s="432"/>
      <c r="G81" s="432"/>
      <c r="H81" s="432"/>
      <c r="I81" s="432"/>
      <c r="J81" s="432"/>
      <c r="K81" s="432"/>
      <c r="L81" s="432"/>
      <c r="M81" s="432"/>
      <c r="N81" s="432"/>
      <c r="O81" s="432"/>
      <c r="P81" s="438"/>
    </row>
    <row r="82" spans="1:16" ht="12.75" customHeight="1">
      <c r="A82" s="428"/>
      <c r="B82" s="342"/>
      <c r="C82" s="381"/>
      <c r="D82" s="342"/>
      <c r="E82" s="432"/>
      <c r="F82" s="432"/>
      <c r="G82" s="432"/>
      <c r="H82" s="432"/>
      <c r="I82" s="432"/>
      <c r="J82" s="432"/>
      <c r="K82" s="432"/>
      <c r="L82" s="432"/>
      <c r="M82" s="432"/>
      <c r="N82" s="432"/>
      <c r="O82" s="432"/>
      <c r="P82" s="438"/>
    </row>
    <row r="83" spans="1:16" ht="12.75" customHeight="1">
      <c r="A83" s="428"/>
      <c r="B83" s="342"/>
      <c r="C83" s="342"/>
      <c r="D83" s="342"/>
      <c r="E83" s="432"/>
      <c r="F83" s="432"/>
      <c r="G83" s="432"/>
      <c r="H83" s="432"/>
      <c r="I83" s="432"/>
      <c r="J83" s="432"/>
      <c r="K83" s="432"/>
      <c r="L83" s="432"/>
      <c r="M83" s="432"/>
      <c r="N83" s="432"/>
      <c r="O83" s="432"/>
      <c r="P83" s="438"/>
    </row>
    <row r="84" spans="1:16" ht="12.75" customHeight="1">
      <c r="A84" s="428"/>
      <c r="B84" s="342"/>
      <c r="C84" s="381"/>
      <c r="D84" s="342"/>
      <c r="E84" s="432"/>
      <c r="F84" s="432"/>
      <c r="G84" s="432"/>
      <c r="H84" s="432"/>
      <c r="I84" s="432"/>
      <c r="J84" s="432"/>
      <c r="K84" s="432"/>
      <c r="L84" s="432"/>
      <c r="M84" s="432"/>
      <c r="N84" s="432"/>
      <c r="O84" s="432"/>
      <c r="P84" s="438"/>
    </row>
    <row r="85" spans="1:16" ht="12.75" customHeight="1">
      <c r="A85" s="428"/>
      <c r="B85" s="342"/>
      <c r="C85" s="381"/>
      <c r="D85" s="381"/>
      <c r="E85" s="432"/>
      <c r="F85" s="432"/>
      <c r="G85" s="432"/>
      <c r="H85" s="432"/>
      <c r="I85" s="432"/>
      <c r="J85" s="432"/>
      <c r="K85" s="432"/>
      <c r="L85" s="432"/>
      <c r="M85" s="432"/>
      <c r="N85" s="432"/>
      <c r="O85" s="432"/>
      <c r="P85" s="438"/>
    </row>
    <row r="86" spans="1:16" ht="12.75" customHeight="1">
      <c r="A86" s="428"/>
      <c r="B86" s="342"/>
      <c r="C86" s="381"/>
      <c r="D86" s="381"/>
      <c r="E86" s="432"/>
      <c r="F86" s="432"/>
      <c r="G86" s="432"/>
      <c r="H86" s="432"/>
      <c r="I86" s="432"/>
      <c r="J86" s="432"/>
      <c r="K86" s="432"/>
      <c r="L86" s="432"/>
      <c r="M86" s="432"/>
      <c r="N86" s="432"/>
      <c r="O86" s="432"/>
      <c r="P86" s="438"/>
    </row>
    <row r="87" spans="1:16" ht="12.75" customHeight="1">
      <c r="A87" s="428"/>
      <c r="B87" s="342"/>
      <c r="C87" s="381"/>
      <c r="D87" s="381"/>
      <c r="E87" s="432"/>
      <c r="F87" s="432"/>
      <c r="G87" s="432"/>
      <c r="H87" s="432"/>
      <c r="I87" s="432"/>
      <c r="J87" s="432"/>
      <c r="K87" s="432"/>
      <c r="L87" s="432"/>
      <c r="M87" s="432"/>
      <c r="N87" s="432"/>
      <c r="O87" s="432"/>
      <c r="P87" s="438"/>
    </row>
    <row r="88" spans="1:16" ht="12.75" customHeight="1">
      <c r="A88" s="428"/>
      <c r="B88" s="381"/>
      <c r="C88" s="381"/>
      <c r="D88" s="381"/>
      <c r="E88" s="432"/>
      <c r="F88" s="432"/>
      <c r="G88" s="432"/>
      <c r="H88" s="432"/>
      <c r="I88" s="432"/>
      <c r="J88" s="432"/>
      <c r="K88" s="432"/>
      <c r="L88" s="432"/>
      <c r="M88" s="432"/>
      <c r="N88" s="432"/>
      <c r="O88" s="432"/>
      <c r="P88" s="438"/>
    </row>
    <row r="89" spans="1:16" ht="12.75" customHeight="1">
      <c r="A89" s="428"/>
      <c r="B89" s="381"/>
      <c r="C89" s="381"/>
      <c r="D89" s="381"/>
      <c r="E89" s="432"/>
      <c r="F89" s="432"/>
      <c r="G89" s="432"/>
      <c r="H89" s="432"/>
      <c r="I89" s="432"/>
      <c r="J89" s="432"/>
      <c r="K89" s="432"/>
      <c r="L89" s="432"/>
      <c r="M89" s="432"/>
      <c r="N89" s="432"/>
      <c r="O89" s="432"/>
      <c r="P89" s="438"/>
    </row>
    <row r="90" spans="1:16" ht="12.75">
      <c r="A90" s="428"/>
      <c r="B90" s="381"/>
      <c r="C90" s="381"/>
      <c r="D90" s="381"/>
      <c r="E90" s="432"/>
      <c r="F90" s="432"/>
      <c r="G90" s="432"/>
      <c r="H90" s="432"/>
      <c r="I90" s="432"/>
      <c r="J90" s="432"/>
      <c r="K90" s="432"/>
      <c r="L90" s="432"/>
      <c r="M90" s="432"/>
      <c r="N90" s="432"/>
      <c r="O90" s="432"/>
      <c r="P90" s="438"/>
    </row>
    <row r="91" spans="1:16" ht="12.75">
      <c r="A91" s="428"/>
      <c r="B91" s="381"/>
      <c r="C91" s="381"/>
      <c r="D91" s="381"/>
      <c r="E91" s="432"/>
      <c r="F91" s="432"/>
      <c r="G91" s="432"/>
      <c r="H91" s="432"/>
      <c r="I91" s="432"/>
      <c r="J91" s="432"/>
      <c r="K91" s="432"/>
      <c r="L91" s="432"/>
      <c r="M91" s="432"/>
      <c r="N91" s="432"/>
      <c r="O91" s="432"/>
      <c r="P91" s="438"/>
    </row>
    <row r="92" spans="1:16" ht="12.75">
      <c r="A92" s="429"/>
      <c r="B92" s="338"/>
      <c r="C92" s="338"/>
      <c r="D92" s="338"/>
      <c r="E92" s="432"/>
      <c r="F92" s="432"/>
      <c r="G92" s="432"/>
      <c r="H92" s="432"/>
      <c r="I92" s="432"/>
      <c r="J92" s="432"/>
      <c r="K92" s="432"/>
      <c r="L92" s="432"/>
      <c r="M92" s="432"/>
      <c r="N92" s="432"/>
      <c r="O92" s="432"/>
      <c r="P92" s="438"/>
    </row>
    <row r="93" spans="1:16" ht="12.75">
      <c r="A93" s="429"/>
      <c r="B93" s="342"/>
      <c r="C93" s="338"/>
      <c r="D93" s="338"/>
      <c r="E93" s="432"/>
      <c r="F93" s="432"/>
      <c r="G93" s="432"/>
      <c r="H93" s="432"/>
      <c r="I93" s="432"/>
      <c r="J93" s="432"/>
      <c r="K93" s="432"/>
      <c r="L93" s="432"/>
      <c r="M93" s="432"/>
      <c r="N93" s="432"/>
      <c r="O93" s="432"/>
      <c r="P93" s="438"/>
    </row>
    <row r="94" spans="1:16" ht="12.75">
      <c r="A94" s="430"/>
      <c r="B94" s="431"/>
      <c r="C94" s="431"/>
      <c r="D94" s="431"/>
      <c r="E94" s="441"/>
      <c r="F94" s="441"/>
      <c r="G94" s="441"/>
      <c r="H94" s="441"/>
      <c r="I94" s="441"/>
      <c r="J94" s="441"/>
      <c r="K94" s="441"/>
      <c r="L94" s="441"/>
      <c r="M94" s="441"/>
      <c r="N94" s="441"/>
      <c r="O94" s="441"/>
      <c r="P94" s="442"/>
    </row>
    <row r="95" spans="1:4" ht="12.75">
      <c r="A95" s="395"/>
      <c r="B95" s="343"/>
      <c r="C95" s="343"/>
      <c r="D95" s="343"/>
    </row>
    <row r="96" spans="1:16" ht="12.75">
      <c r="A96" s="433"/>
      <c r="B96" s="434"/>
      <c r="C96" s="434"/>
      <c r="D96" s="434"/>
      <c r="E96" s="435"/>
      <c r="F96" s="435"/>
      <c r="G96" s="435"/>
      <c r="H96" s="435"/>
      <c r="I96" s="435"/>
      <c r="J96" s="435"/>
      <c r="K96" s="435"/>
      <c r="L96" s="435"/>
      <c r="M96" s="435"/>
      <c r="N96" s="435"/>
      <c r="O96" s="435"/>
      <c r="P96" s="436"/>
    </row>
    <row r="97" spans="1:16" ht="12.75">
      <c r="A97" s="437"/>
      <c r="B97" s="338"/>
      <c r="C97" s="338"/>
      <c r="D97" s="338"/>
      <c r="E97" s="432"/>
      <c r="F97" s="432"/>
      <c r="G97" s="432"/>
      <c r="H97" s="432"/>
      <c r="I97" s="432"/>
      <c r="J97" s="432"/>
      <c r="K97" s="432"/>
      <c r="L97" s="432"/>
      <c r="M97" s="432"/>
      <c r="N97" s="432"/>
      <c r="O97" s="432"/>
      <c r="P97" s="438"/>
    </row>
    <row r="98" spans="1:16" ht="12.75">
      <c r="A98" s="439"/>
      <c r="B98" s="338"/>
      <c r="C98" s="338"/>
      <c r="D98" s="338"/>
      <c r="E98" s="432"/>
      <c r="F98" s="432"/>
      <c r="G98" s="432"/>
      <c r="H98" s="432"/>
      <c r="I98" s="432"/>
      <c r="J98" s="432"/>
      <c r="K98" s="432"/>
      <c r="L98" s="432"/>
      <c r="M98" s="432"/>
      <c r="N98" s="432"/>
      <c r="O98" s="432"/>
      <c r="P98" s="438"/>
    </row>
    <row r="99" spans="1:16" ht="12.75">
      <c r="A99" s="440"/>
      <c r="B99" s="431"/>
      <c r="C99" s="431"/>
      <c r="D99" s="431"/>
      <c r="E99" s="441"/>
      <c r="F99" s="441"/>
      <c r="G99" s="441"/>
      <c r="H99" s="441"/>
      <c r="I99" s="441"/>
      <c r="J99" s="441"/>
      <c r="K99" s="441"/>
      <c r="L99" s="441"/>
      <c r="M99" s="441"/>
      <c r="N99" s="441"/>
      <c r="O99" s="441"/>
      <c r="P99" s="442"/>
    </row>
    <row r="103" ht="12.75">
      <c r="Q103" s="154"/>
    </row>
  </sheetData>
  <sheetProtection/>
  <mergeCells count="5">
    <mergeCell ref="Q57:R57"/>
    <mergeCell ref="A75:B75"/>
    <mergeCell ref="F50:K50"/>
    <mergeCell ref="F65:K65"/>
    <mergeCell ref="A71:C71"/>
  </mergeCells>
  <printOptions/>
  <pageMargins left="0.75" right="0.75" top="1" bottom="1" header="0.5" footer="0.5"/>
  <pageSetup horizontalDpi="600" verticalDpi="600" orientation="landscape" r:id="rId3"/>
  <rowBreaks count="3" manualBreakCount="3">
    <brk id="34" max="255" man="1"/>
    <brk id="46" max="18" man="1"/>
    <brk id="76" max="18" man="1"/>
  </rowBreaks>
  <legacyDrawing r:id="rId2"/>
</worksheet>
</file>

<file path=xl/worksheets/sheet13.xml><?xml version="1.0" encoding="utf-8"?>
<worksheet xmlns="http://schemas.openxmlformats.org/spreadsheetml/2006/main" xmlns:r="http://schemas.openxmlformats.org/officeDocument/2006/relationships">
  <sheetPr>
    <tabColor indexed="17"/>
  </sheetPr>
  <dimension ref="A1:S73"/>
  <sheetViews>
    <sheetView zoomScalePageLayoutView="0" workbookViewId="0" topLeftCell="A10">
      <selection activeCell="L33" sqref="L33"/>
    </sheetView>
  </sheetViews>
  <sheetFormatPr defaultColWidth="9.140625" defaultRowHeight="12.75"/>
  <cols>
    <col min="10" max="10" width="3.00390625" style="0" customWidth="1"/>
    <col min="11" max="15" width="9.140625" style="30" customWidth="1"/>
  </cols>
  <sheetData>
    <row r="1" spans="1:11" ht="18">
      <c r="A1" s="419" t="s">
        <v>358</v>
      </c>
      <c r="B1" s="420"/>
      <c r="C1" s="420"/>
      <c r="D1" s="420"/>
      <c r="E1" s="453"/>
      <c r="F1" s="453"/>
      <c r="G1" s="453"/>
      <c r="H1" s="453"/>
      <c r="I1" s="453"/>
      <c r="J1" s="453"/>
      <c r="K1" s="453"/>
    </row>
    <row r="2" ht="12.75">
      <c r="A2" s="3" t="s">
        <v>49</v>
      </c>
    </row>
    <row r="3" ht="12.75">
      <c r="A3" s="5" t="s">
        <v>465</v>
      </c>
    </row>
    <row r="4" ht="12.75">
      <c r="A4" s="5" t="s">
        <v>466</v>
      </c>
    </row>
    <row r="5" ht="12.75">
      <c r="A5" s="5" t="s">
        <v>50</v>
      </c>
    </row>
    <row r="6" spans="1:6" ht="12.75">
      <c r="A6" s="3" t="s">
        <v>51</v>
      </c>
      <c r="C6" s="265"/>
      <c r="D6" s="3"/>
      <c r="E6" s="3"/>
      <c r="F6" s="3"/>
    </row>
    <row r="7" spans="1:6" ht="12.75">
      <c r="A7" s="3"/>
      <c r="C7" s="265"/>
      <c r="D7" s="3"/>
      <c r="E7" s="3"/>
      <c r="F7" s="3"/>
    </row>
    <row r="8" spans="11:13" ht="12.75">
      <c r="K8"/>
      <c r="L8"/>
      <c r="M8"/>
    </row>
    <row r="9" spans="11:13" ht="12.75">
      <c r="K9"/>
      <c r="L9"/>
      <c r="M9"/>
    </row>
    <row r="10" spans="11:15" ht="12.75">
      <c r="K10"/>
      <c r="L10"/>
      <c r="M10"/>
      <c r="N10"/>
      <c r="O10"/>
    </row>
    <row r="11" spans="1:13" ht="18">
      <c r="A11" s="421" t="s">
        <v>395</v>
      </c>
      <c r="B11" s="419"/>
      <c r="C11" s="420"/>
      <c r="D11" s="420"/>
      <c r="E11" s="454"/>
      <c r="F11" s="454"/>
      <c r="G11" s="454"/>
      <c r="H11" s="454"/>
      <c r="I11" s="454"/>
      <c r="J11" s="454"/>
      <c r="K11" s="453"/>
      <c r="L11" s="220"/>
      <c r="M11" s="220"/>
    </row>
    <row r="12" spans="1:13" ht="12.75">
      <c r="A12" s="20" t="s">
        <v>467</v>
      </c>
      <c r="B12" s="20"/>
      <c r="C12" s="20"/>
      <c r="D12" s="20"/>
      <c r="E12" s="20"/>
      <c r="F12" s="20"/>
      <c r="G12" s="20"/>
      <c r="H12" s="20"/>
      <c r="I12" s="20"/>
      <c r="J12" s="20"/>
      <c r="L12" s="220"/>
      <c r="M12" s="220"/>
    </row>
    <row r="13" spans="1:13" ht="12.75">
      <c r="A13" s="20" t="s">
        <v>468</v>
      </c>
      <c r="B13" s="20"/>
      <c r="C13" s="20"/>
      <c r="D13" s="20"/>
      <c r="E13" s="20"/>
      <c r="F13" s="20"/>
      <c r="G13" s="20"/>
      <c r="H13" s="20"/>
      <c r="I13" s="20"/>
      <c r="J13" s="20"/>
      <c r="L13" s="220"/>
      <c r="M13" s="220"/>
    </row>
    <row r="14" spans="1:13" ht="12.75">
      <c r="A14" s="20"/>
      <c r="B14" s="20"/>
      <c r="C14" s="20"/>
      <c r="D14" s="20"/>
      <c r="E14" s="20"/>
      <c r="F14" s="20"/>
      <c r="G14" s="20"/>
      <c r="H14" s="20"/>
      <c r="I14" s="20"/>
      <c r="J14" s="20"/>
      <c r="L14" s="220"/>
      <c r="M14" s="220"/>
    </row>
    <row r="15" spans="1:13" ht="12.75">
      <c r="A15" s="20" t="s">
        <v>469</v>
      </c>
      <c r="B15" s="20"/>
      <c r="C15" s="20"/>
      <c r="D15" s="20"/>
      <c r="E15" s="20"/>
      <c r="F15" s="20"/>
      <c r="G15" s="20"/>
      <c r="H15" s="20"/>
      <c r="I15" s="20"/>
      <c r="J15" s="20"/>
      <c r="L15" s="220"/>
      <c r="M15" s="220"/>
    </row>
    <row r="16" spans="1:13" ht="12.75">
      <c r="A16" s="20" t="s">
        <v>567</v>
      </c>
      <c r="B16" s="20"/>
      <c r="C16" s="20"/>
      <c r="D16" s="20"/>
      <c r="E16" s="20"/>
      <c r="F16" s="20"/>
      <c r="G16" s="20"/>
      <c r="H16" s="20"/>
      <c r="I16" s="20"/>
      <c r="J16" s="20"/>
      <c r="L16" s="220"/>
      <c r="M16" s="220"/>
    </row>
    <row r="17" spans="1:13" ht="12.75">
      <c r="A17" s="20"/>
      <c r="B17" s="20"/>
      <c r="C17" s="20"/>
      <c r="D17" s="20"/>
      <c r="E17" s="20"/>
      <c r="F17" s="20"/>
      <c r="G17" s="20"/>
      <c r="H17" s="20"/>
      <c r="I17" s="20"/>
      <c r="J17" s="20"/>
      <c r="L17" s="220"/>
      <c r="M17" s="220"/>
    </row>
    <row r="18" spans="1:13" ht="12.75">
      <c r="A18" s="456" t="s">
        <v>568</v>
      </c>
      <c r="B18" s="5"/>
      <c r="C18" s="5"/>
      <c r="D18" s="5"/>
      <c r="E18" s="5"/>
      <c r="F18" s="5"/>
      <c r="G18" s="5"/>
      <c r="H18" s="5"/>
      <c r="I18" s="5"/>
      <c r="J18" s="5"/>
      <c r="L18" s="219"/>
      <c r="M18" s="219"/>
    </row>
    <row r="19" spans="1:13" ht="12.75">
      <c r="A19" s="456"/>
      <c r="B19" s="5"/>
      <c r="C19" s="5"/>
      <c r="D19" s="5"/>
      <c r="E19" s="5"/>
      <c r="F19" s="5"/>
      <c r="G19" s="5"/>
      <c r="H19" s="5"/>
      <c r="I19" s="5"/>
      <c r="J19" s="5"/>
      <c r="L19" s="219"/>
      <c r="M19" s="219"/>
    </row>
    <row r="20" spans="1:13" ht="18">
      <c r="A20" s="422" t="s">
        <v>359</v>
      </c>
      <c r="B20" s="419"/>
      <c r="C20" s="420"/>
      <c r="D20" s="420"/>
      <c r="E20" s="423"/>
      <c r="F20" s="423"/>
      <c r="G20" s="423"/>
      <c r="H20" s="329"/>
      <c r="I20" s="455"/>
      <c r="J20" s="455"/>
      <c r="K20" s="453"/>
      <c r="L20" s="70"/>
      <c r="M20" s="70"/>
    </row>
    <row r="21" spans="1:13" ht="12.75">
      <c r="A21" s="24" t="s">
        <v>378</v>
      </c>
      <c r="B21" s="8"/>
      <c r="C21" s="8"/>
      <c r="D21" s="8"/>
      <c r="E21" s="8"/>
      <c r="F21" s="8"/>
      <c r="G21" s="8"/>
      <c r="H21" s="8"/>
      <c r="I21" s="8"/>
      <c r="J21" s="8"/>
      <c r="L21" s="70"/>
      <c r="M21" s="70"/>
    </row>
    <row r="22" spans="1:13" ht="12.75">
      <c r="A22" s="24"/>
      <c r="B22" s="8"/>
      <c r="C22" s="8"/>
      <c r="D22" s="8"/>
      <c r="E22" s="8"/>
      <c r="F22" s="8"/>
      <c r="G22" s="8"/>
      <c r="H22" s="8"/>
      <c r="I22" s="8"/>
      <c r="J22" s="8"/>
      <c r="L22" s="70"/>
      <c r="M22" s="70"/>
    </row>
    <row r="23" spans="1:13" ht="12.75">
      <c r="A23" s="24"/>
      <c r="B23" s="8"/>
      <c r="C23" s="8"/>
      <c r="D23" s="8"/>
      <c r="E23" s="8"/>
      <c r="F23" s="8"/>
      <c r="G23" s="8"/>
      <c r="H23" s="8"/>
      <c r="I23" s="8"/>
      <c r="J23" s="8"/>
      <c r="L23" s="70"/>
      <c r="M23" s="70"/>
    </row>
    <row r="24" spans="1:19" ht="18">
      <c r="A24" s="325" t="s">
        <v>550</v>
      </c>
      <c r="B24" s="337"/>
      <c r="C24" s="338"/>
      <c r="D24" s="338"/>
      <c r="E24" s="329"/>
      <c r="F24" s="329"/>
      <c r="G24" s="487"/>
      <c r="H24" s="487"/>
      <c r="I24" s="455"/>
      <c r="J24" s="455"/>
      <c r="K24" s="453"/>
      <c r="L24" s="500"/>
      <c r="M24" s="73"/>
      <c r="N24" s="73"/>
      <c r="P24" s="215"/>
      <c r="Q24" s="215"/>
      <c r="R24" s="215"/>
      <c r="S24" s="215"/>
    </row>
    <row r="25" spans="1:19" ht="18">
      <c r="A25" s="452"/>
      <c r="B25" s="35"/>
      <c r="C25" s="343"/>
      <c r="D25" s="343"/>
      <c r="E25" s="322"/>
      <c r="F25" s="322"/>
      <c r="G25" s="233"/>
      <c r="H25" s="233"/>
      <c r="I25" s="8"/>
      <c r="J25" s="70"/>
      <c r="K25"/>
      <c r="L25" s="500"/>
      <c r="M25" s="73"/>
      <c r="N25" s="73"/>
      <c r="P25" s="215"/>
      <c r="Q25" s="215"/>
      <c r="R25" s="215"/>
      <c r="S25" s="215"/>
    </row>
    <row r="26" spans="1:19" ht="18">
      <c r="A26" s="325" t="s">
        <v>639</v>
      </c>
      <c r="B26" s="337"/>
      <c r="C26" s="338"/>
      <c r="D26" s="338"/>
      <c r="E26" s="329"/>
      <c r="F26" s="329"/>
      <c r="G26" s="487"/>
      <c r="H26" s="487"/>
      <c r="I26" s="455"/>
      <c r="J26" s="455"/>
      <c r="K26" s="453"/>
      <c r="L26" s="500"/>
      <c r="M26" s="73"/>
      <c r="N26" s="73"/>
      <c r="P26" s="215"/>
      <c r="Q26" s="215"/>
      <c r="R26" s="215"/>
      <c r="S26" s="215"/>
    </row>
    <row r="27" spans="1:13" ht="12.75">
      <c r="A27" s="24"/>
      <c r="B27" s="8"/>
      <c r="C27" s="8"/>
      <c r="D27" s="8"/>
      <c r="E27" s="8"/>
      <c r="F27" s="8"/>
      <c r="G27" s="8"/>
      <c r="H27" s="8"/>
      <c r="I27" s="8"/>
      <c r="J27" s="8"/>
      <c r="L27" s="70"/>
      <c r="M27" s="70"/>
    </row>
    <row r="28" spans="1:13" ht="13.5" thickBot="1">
      <c r="A28" s="24"/>
      <c r="B28" s="8"/>
      <c r="C28" s="8"/>
      <c r="D28" s="8"/>
      <c r="E28" s="8"/>
      <c r="F28" s="8"/>
      <c r="G28" s="8"/>
      <c r="H28" s="8"/>
      <c r="I28" s="8"/>
      <c r="J28" s="8"/>
      <c r="L28" s="70"/>
      <c r="M28" s="70"/>
    </row>
    <row r="29" spans="1:15" ht="12.75">
      <c r="A29" s="196" t="s">
        <v>506</v>
      </c>
      <c r="B29" s="197"/>
      <c r="C29" s="197"/>
      <c r="D29" s="177" t="s">
        <v>494</v>
      </c>
      <c r="E29" s="197"/>
      <c r="F29" s="197"/>
      <c r="G29" s="197"/>
      <c r="H29" s="197"/>
      <c r="I29" s="197"/>
      <c r="J29" s="223"/>
      <c r="L29" s="221"/>
      <c r="M29" s="214"/>
      <c r="N29" s="214"/>
      <c r="O29" s="214"/>
    </row>
    <row r="30" spans="1:15" ht="12.75">
      <c r="A30" s="191" t="s">
        <v>505</v>
      </c>
      <c r="B30" s="165"/>
      <c r="C30" s="88"/>
      <c r="D30" s="165" t="s">
        <v>220</v>
      </c>
      <c r="E30" s="88"/>
      <c r="F30" s="88"/>
      <c r="G30" s="88"/>
      <c r="H30" s="88"/>
      <c r="I30" s="88"/>
      <c r="J30" s="224"/>
      <c r="L30" s="221"/>
      <c r="M30" s="214"/>
      <c r="N30" s="214"/>
      <c r="O30" s="214"/>
    </row>
    <row r="31" spans="1:15" ht="12.75">
      <c r="A31" s="191" t="s">
        <v>504</v>
      </c>
      <c r="B31" s="165"/>
      <c r="C31" s="88"/>
      <c r="D31" s="598" t="s">
        <v>23</v>
      </c>
      <c r="E31" s="599"/>
      <c r="F31" s="597"/>
      <c r="G31" s="88"/>
      <c r="H31" s="88"/>
      <c r="I31" s="88"/>
      <c r="J31" s="224"/>
      <c r="L31" s="221"/>
      <c r="M31" s="214"/>
      <c r="N31" s="214"/>
      <c r="O31" s="214"/>
    </row>
    <row r="32" spans="1:15" ht="12.75">
      <c r="A32" s="191"/>
      <c r="B32" s="165"/>
      <c r="C32" s="88"/>
      <c r="D32" s="88"/>
      <c r="E32" s="88"/>
      <c r="F32" s="88"/>
      <c r="G32" s="88"/>
      <c r="H32" s="88"/>
      <c r="I32" s="88"/>
      <c r="J32" s="224"/>
      <c r="L32" s="221"/>
      <c r="M32" s="214"/>
      <c r="N32" s="214"/>
      <c r="O32" s="214"/>
    </row>
    <row r="33" spans="1:15" ht="12.75">
      <c r="A33" s="680" t="s">
        <v>240</v>
      </c>
      <c r="B33" s="636"/>
      <c r="C33" s="636"/>
      <c r="D33" s="636"/>
      <c r="E33" s="636"/>
      <c r="F33" s="88"/>
      <c r="G33" s="88"/>
      <c r="H33" s="88"/>
      <c r="I33" s="88"/>
      <c r="J33" s="224"/>
      <c r="K33"/>
      <c r="L33" s="221"/>
      <c r="M33" s="214"/>
      <c r="N33" s="214"/>
      <c r="O33" s="214"/>
    </row>
    <row r="34" spans="1:15" ht="12.75">
      <c r="A34" s="218"/>
      <c r="B34" s="671" t="s">
        <v>12</v>
      </c>
      <c r="C34" s="672"/>
      <c r="D34" s="672"/>
      <c r="E34" s="672"/>
      <c r="F34" s="672"/>
      <c r="G34" s="672"/>
      <c r="H34" s="672"/>
      <c r="I34" s="673"/>
      <c r="J34" s="225"/>
      <c r="K34"/>
      <c r="L34" s="222"/>
      <c r="M34" s="216"/>
      <c r="N34" s="216"/>
      <c r="O34" s="216"/>
    </row>
    <row r="35" spans="1:15" ht="12.75">
      <c r="A35" s="218"/>
      <c r="B35" s="674"/>
      <c r="C35" s="675"/>
      <c r="D35" s="675"/>
      <c r="E35" s="675"/>
      <c r="F35" s="675"/>
      <c r="G35" s="675"/>
      <c r="H35" s="675"/>
      <c r="I35" s="676"/>
      <c r="J35" s="225"/>
      <c r="K35"/>
      <c r="L35" s="222"/>
      <c r="M35" s="216"/>
      <c r="N35" s="216"/>
      <c r="O35" s="216"/>
    </row>
    <row r="36" spans="1:15" ht="12.75">
      <c r="A36" s="218"/>
      <c r="B36" s="674"/>
      <c r="C36" s="675"/>
      <c r="D36" s="675"/>
      <c r="E36" s="675"/>
      <c r="F36" s="675"/>
      <c r="G36" s="675"/>
      <c r="H36" s="675"/>
      <c r="I36" s="676"/>
      <c r="J36" s="225"/>
      <c r="K36"/>
      <c r="L36" s="222"/>
      <c r="M36" s="216"/>
      <c r="N36" s="216"/>
      <c r="O36" s="216"/>
    </row>
    <row r="37" spans="1:15" ht="12.75">
      <c r="A37" s="218"/>
      <c r="B37" s="674"/>
      <c r="C37" s="675"/>
      <c r="D37" s="675"/>
      <c r="E37" s="675"/>
      <c r="F37" s="675"/>
      <c r="G37" s="675"/>
      <c r="H37" s="675"/>
      <c r="I37" s="676"/>
      <c r="J37" s="225"/>
      <c r="K37"/>
      <c r="L37" s="222"/>
      <c r="M37" s="216"/>
      <c r="N37" s="216"/>
      <c r="O37" s="216"/>
    </row>
    <row r="38" spans="1:15" ht="12.75">
      <c r="A38" s="218"/>
      <c r="B38" s="674"/>
      <c r="C38" s="675"/>
      <c r="D38" s="675"/>
      <c r="E38" s="675"/>
      <c r="F38" s="675"/>
      <c r="G38" s="675"/>
      <c r="H38" s="675"/>
      <c r="I38" s="676"/>
      <c r="J38" s="225"/>
      <c r="K38"/>
      <c r="L38" s="222"/>
      <c r="M38" s="216"/>
      <c r="N38" s="216"/>
      <c r="O38" s="216"/>
    </row>
    <row r="39" spans="1:15" ht="12.75">
      <c r="A39" s="218"/>
      <c r="B39" s="674"/>
      <c r="C39" s="675"/>
      <c r="D39" s="675"/>
      <c r="E39" s="675"/>
      <c r="F39" s="675"/>
      <c r="G39" s="675"/>
      <c r="H39" s="675"/>
      <c r="I39" s="676"/>
      <c r="J39" s="225"/>
      <c r="K39"/>
      <c r="L39" s="222"/>
      <c r="M39" s="216"/>
      <c r="N39" s="216"/>
      <c r="O39" s="216"/>
    </row>
    <row r="40" spans="1:15" ht="12.75">
      <c r="A40" s="218"/>
      <c r="B40" s="674"/>
      <c r="C40" s="675"/>
      <c r="D40" s="675"/>
      <c r="E40" s="675"/>
      <c r="F40" s="675"/>
      <c r="G40" s="675"/>
      <c r="H40" s="675"/>
      <c r="I40" s="676"/>
      <c r="J40" s="225"/>
      <c r="K40"/>
      <c r="L40" s="222"/>
      <c r="M40" s="216"/>
      <c r="N40" s="216"/>
      <c r="O40" s="216"/>
    </row>
    <row r="41" spans="1:15" ht="12.75">
      <c r="A41" s="218"/>
      <c r="B41" s="674"/>
      <c r="C41" s="675"/>
      <c r="D41" s="675"/>
      <c r="E41" s="675"/>
      <c r="F41" s="675"/>
      <c r="G41" s="675"/>
      <c r="H41" s="675"/>
      <c r="I41" s="676"/>
      <c r="J41" s="225"/>
      <c r="K41"/>
      <c r="L41" s="222"/>
      <c r="M41" s="216"/>
      <c r="N41" s="216"/>
      <c r="O41" s="216"/>
    </row>
    <row r="42" spans="1:15" ht="12.75">
      <c r="A42" s="218"/>
      <c r="B42" s="674"/>
      <c r="C42" s="675"/>
      <c r="D42" s="675"/>
      <c r="E42" s="675"/>
      <c r="F42" s="675"/>
      <c r="G42" s="675"/>
      <c r="H42" s="675"/>
      <c r="I42" s="676"/>
      <c r="J42" s="225"/>
      <c r="K42"/>
      <c r="L42" s="222"/>
      <c r="M42" s="216"/>
      <c r="N42" s="216"/>
      <c r="O42" s="216"/>
    </row>
    <row r="43" spans="1:15" ht="12.75">
      <c r="A43" s="218"/>
      <c r="B43" s="674"/>
      <c r="C43" s="675"/>
      <c r="D43" s="675"/>
      <c r="E43" s="675"/>
      <c r="F43" s="675"/>
      <c r="G43" s="675"/>
      <c r="H43" s="675"/>
      <c r="I43" s="676"/>
      <c r="J43" s="225"/>
      <c r="K43"/>
      <c r="L43" s="222"/>
      <c r="M43" s="216"/>
      <c r="N43" s="216"/>
      <c r="O43" s="216"/>
    </row>
    <row r="44" spans="1:15" ht="12.75">
      <c r="A44" s="218"/>
      <c r="B44" s="674"/>
      <c r="C44" s="675"/>
      <c r="D44" s="675"/>
      <c r="E44" s="675"/>
      <c r="F44" s="675"/>
      <c r="G44" s="675"/>
      <c r="H44" s="675"/>
      <c r="I44" s="676"/>
      <c r="J44" s="225"/>
      <c r="K44"/>
      <c r="L44" s="222"/>
      <c r="M44" s="216"/>
      <c r="N44" s="216"/>
      <c r="O44" s="216"/>
    </row>
    <row r="45" spans="1:15" ht="12.75">
      <c r="A45" s="218"/>
      <c r="B45" s="674"/>
      <c r="C45" s="675"/>
      <c r="D45" s="675"/>
      <c r="E45" s="675"/>
      <c r="F45" s="675"/>
      <c r="G45" s="675"/>
      <c r="H45" s="675"/>
      <c r="I45" s="676"/>
      <c r="J45" s="225"/>
      <c r="K45"/>
      <c r="L45" s="222"/>
      <c r="M45" s="216"/>
      <c r="N45" s="216"/>
      <c r="O45" s="216"/>
    </row>
    <row r="46" spans="1:15" ht="12.75">
      <c r="A46" s="211"/>
      <c r="B46" s="674"/>
      <c r="C46" s="675"/>
      <c r="D46" s="675"/>
      <c r="E46" s="675"/>
      <c r="F46" s="675"/>
      <c r="G46" s="675"/>
      <c r="H46" s="675"/>
      <c r="I46" s="676"/>
      <c r="J46" s="225"/>
      <c r="K46"/>
      <c r="L46" s="222"/>
      <c r="M46" s="216"/>
      <c r="N46" s="216"/>
      <c r="O46" s="216"/>
    </row>
    <row r="47" spans="1:15" ht="12.75">
      <c r="A47" s="218"/>
      <c r="B47" s="677"/>
      <c r="C47" s="678"/>
      <c r="D47" s="678"/>
      <c r="E47" s="678"/>
      <c r="F47" s="678"/>
      <c r="G47" s="678"/>
      <c r="H47" s="678"/>
      <c r="I47" s="679"/>
      <c r="J47" s="225"/>
      <c r="K47"/>
      <c r="L47" s="222"/>
      <c r="M47" s="216"/>
      <c r="N47" s="216"/>
      <c r="O47" s="216"/>
    </row>
    <row r="48" spans="1:15" ht="13.5" thickBot="1">
      <c r="A48" s="192"/>
      <c r="B48" s="207"/>
      <c r="C48" s="207"/>
      <c r="D48" s="208"/>
      <c r="E48" s="208"/>
      <c r="F48" s="208"/>
      <c r="G48" s="208"/>
      <c r="H48" s="208"/>
      <c r="I48" s="208"/>
      <c r="J48" s="226"/>
      <c r="K48"/>
      <c r="L48" s="222"/>
      <c r="M48" s="216"/>
      <c r="N48" s="216"/>
      <c r="O48" s="216"/>
    </row>
    <row r="49" spans="1:15" ht="12.75">
      <c r="A49" s="24"/>
      <c r="B49" s="8"/>
      <c r="C49" s="8"/>
      <c r="D49" s="8"/>
      <c r="E49" s="8"/>
      <c r="F49" s="8"/>
      <c r="G49" s="8"/>
      <c r="H49" s="8"/>
      <c r="I49" s="8"/>
      <c r="J49" s="8"/>
      <c r="K49" s="70"/>
      <c r="L49" s="153"/>
      <c r="M49" s="153"/>
      <c r="N49" s="33"/>
      <c r="O49" s="33"/>
    </row>
    <row r="50" spans="1:15" ht="12.75">
      <c r="A50" s="24"/>
      <c r="B50" s="8"/>
      <c r="C50" s="8"/>
      <c r="D50" s="8"/>
      <c r="E50" s="8"/>
      <c r="F50" s="8"/>
      <c r="G50" s="8"/>
      <c r="H50" s="8"/>
      <c r="I50" s="8"/>
      <c r="J50" s="8"/>
      <c r="K50" s="70"/>
      <c r="L50" s="153"/>
      <c r="M50" s="153"/>
      <c r="N50" s="33"/>
      <c r="O50" s="33"/>
    </row>
    <row r="51" spans="1:15" ht="12.75">
      <c r="A51" s="24"/>
      <c r="B51" s="8"/>
      <c r="C51" s="8"/>
      <c r="D51" s="8"/>
      <c r="E51" s="8"/>
      <c r="F51" s="8"/>
      <c r="G51" s="8"/>
      <c r="H51" s="8"/>
      <c r="I51" s="8"/>
      <c r="J51" s="8"/>
      <c r="K51" s="70"/>
      <c r="L51" s="153"/>
      <c r="M51" s="153"/>
      <c r="N51" s="33"/>
      <c r="O51" s="33"/>
    </row>
    <row r="52" spans="1:18" ht="15.75">
      <c r="A52" s="373"/>
      <c r="B52" s="374"/>
      <c r="C52" s="343"/>
      <c r="D52" s="343"/>
      <c r="K52"/>
      <c r="L52" s="187"/>
      <c r="P52" s="30"/>
      <c r="Q52" s="30"/>
      <c r="R52" s="30"/>
    </row>
    <row r="53" spans="1:18" ht="12.75">
      <c r="A53" s="425"/>
      <c r="B53" s="426"/>
      <c r="C53" s="427"/>
      <c r="D53" s="426"/>
      <c r="E53" s="435"/>
      <c r="F53" s="435"/>
      <c r="G53" s="435"/>
      <c r="H53" s="435"/>
      <c r="I53" s="436"/>
      <c r="K53"/>
      <c r="L53" s="187"/>
      <c r="P53" s="30"/>
      <c r="Q53" s="30"/>
      <c r="R53" s="30"/>
    </row>
    <row r="54" spans="1:18" ht="12.75">
      <c r="A54" s="428"/>
      <c r="B54" s="342"/>
      <c r="C54" s="381"/>
      <c r="D54" s="424"/>
      <c r="E54" s="432"/>
      <c r="F54" s="432"/>
      <c r="G54" s="432"/>
      <c r="H54" s="432"/>
      <c r="I54" s="438"/>
      <c r="K54"/>
      <c r="L54" s="187"/>
      <c r="P54" s="30"/>
      <c r="Q54" s="30"/>
      <c r="R54" s="30"/>
    </row>
    <row r="55" spans="1:18" ht="12.75">
      <c r="A55" s="428"/>
      <c r="B55" s="342"/>
      <c r="C55" s="381"/>
      <c r="D55" s="342"/>
      <c r="E55" s="432"/>
      <c r="F55" s="432"/>
      <c r="G55" s="432"/>
      <c r="H55" s="432"/>
      <c r="I55" s="438"/>
      <c r="K55"/>
      <c r="L55" s="187"/>
      <c r="P55" s="30"/>
      <c r="Q55" s="30"/>
      <c r="R55" s="30"/>
    </row>
    <row r="56" spans="1:18" ht="12.75">
      <c r="A56" s="428"/>
      <c r="B56" s="342"/>
      <c r="C56" s="381"/>
      <c r="D56" s="342"/>
      <c r="E56" s="432"/>
      <c r="F56" s="432"/>
      <c r="G56" s="432"/>
      <c r="H56" s="432"/>
      <c r="I56" s="438"/>
      <c r="K56"/>
      <c r="L56" s="187"/>
      <c r="P56" s="30"/>
      <c r="Q56" s="30"/>
      <c r="R56" s="30"/>
    </row>
    <row r="57" spans="1:18" ht="12.75">
      <c r="A57" s="428"/>
      <c r="B57" s="342"/>
      <c r="C57" s="342"/>
      <c r="D57" s="342"/>
      <c r="E57" s="432"/>
      <c r="F57" s="432"/>
      <c r="G57" s="432"/>
      <c r="H57" s="432"/>
      <c r="I57" s="438"/>
      <c r="K57"/>
      <c r="L57" s="187"/>
      <c r="P57" s="30"/>
      <c r="Q57" s="30"/>
      <c r="R57" s="30"/>
    </row>
    <row r="58" spans="1:18" ht="12.75">
      <c r="A58" s="428"/>
      <c r="B58" s="342"/>
      <c r="C58" s="381"/>
      <c r="D58" s="342"/>
      <c r="E58" s="432"/>
      <c r="F58" s="432"/>
      <c r="G58" s="432"/>
      <c r="H58" s="432"/>
      <c r="I58" s="438"/>
      <c r="K58"/>
      <c r="L58" s="187"/>
      <c r="P58" s="30"/>
      <c r="Q58" s="30"/>
      <c r="R58" s="30"/>
    </row>
    <row r="59" spans="1:18" ht="12.75">
      <c r="A59" s="428"/>
      <c r="B59" s="342"/>
      <c r="C59" s="381"/>
      <c r="D59" s="381"/>
      <c r="E59" s="432"/>
      <c r="F59" s="432"/>
      <c r="G59" s="432"/>
      <c r="H59" s="432"/>
      <c r="I59" s="438"/>
      <c r="K59"/>
      <c r="L59" s="187"/>
      <c r="P59" s="30"/>
      <c r="Q59" s="30"/>
      <c r="R59" s="30"/>
    </row>
    <row r="60" spans="1:18" ht="12.75">
      <c r="A60" s="428"/>
      <c r="B60" s="342"/>
      <c r="C60" s="381"/>
      <c r="D60" s="381"/>
      <c r="E60" s="432"/>
      <c r="F60" s="432"/>
      <c r="G60" s="432"/>
      <c r="H60" s="432"/>
      <c r="I60" s="438"/>
      <c r="K60"/>
      <c r="L60" s="187"/>
      <c r="P60" s="30"/>
      <c r="Q60" s="30"/>
      <c r="R60" s="30"/>
    </row>
    <row r="61" spans="1:18" ht="12.75">
      <c r="A61" s="428"/>
      <c r="B61" s="342"/>
      <c r="C61" s="381"/>
      <c r="D61" s="381"/>
      <c r="E61" s="432"/>
      <c r="F61" s="432"/>
      <c r="G61" s="432"/>
      <c r="H61" s="432"/>
      <c r="I61" s="438"/>
      <c r="K61"/>
      <c r="L61" s="187"/>
      <c r="P61" s="30"/>
      <c r="Q61" s="30"/>
      <c r="R61" s="30"/>
    </row>
    <row r="62" spans="1:18" ht="12.75">
      <c r="A62" s="428"/>
      <c r="B62" s="381"/>
      <c r="C62" s="381"/>
      <c r="D62" s="381"/>
      <c r="E62" s="432"/>
      <c r="F62" s="432"/>
      <c r="G62" s="432"/>
      <c r="H62" s="432"/>
      <c r="I62" s="438"/>
      <c r="K62"/>
      <c r="L62" s="187"/>
      <c r="P62" s="30"/>
      <c r="Q62" s="30"/>
      <c r="R62" s="30"/>
    </row>
    <row r="63" spans="1:18" ht="12.75">
      <c r="A63" s="428"/>
      <c r="B63" s="381"/>
      <c r="C63" s="381"/>
      <c r="D63" s="381"/>
      <c r="E63" s="432"/>
      <c r="F63" s="432"/>
      <c r="G63" s="432"/>
      <c r="H63" s="432"/>
      <c r="I63" s="438"/>
      <c r="K63"/>
      <c r="P63" s="30"/>
      <c r="Q63" s="30"/>
      <c r="R63" s="30"/>
    </row>
    <row r="64" spans="1:18" ht="12.75">
      <c r="A64" s="428"/>
      <c r="B64" s="381"/>
      <c r="C64" s="381"/>
      <c r="D64" s="381"/>
      <c r="E64" s="432"/>
      <c r="F64" s="432"/>
      <c r="G64" s="432"/>
      <c r="H64" s="432"/>
      <c r="I64" s="438"/>
      <c r="K64"/>
      <c r="P64" s="30"/>
      <c r="Q64" s="30"/>
      <c r="R64" s="30"/>
    </row>
    <row r="65" spans="1:18" ht="12.75">
      <c r="A65" s="428"/>
      <c r="B65" s="381"/>
      <c r="C65" s="381"/>
      <c r="D65" s="381"/>
      <c r="E65" s="432"/>
      <c r="F65" s="432"/>
      <c r="G65" s="432"/>
      <c r="H65" s="432"/>
      <c r="I65" s="438"/>
      <c r="K65"/>
      <c r="P65" s="30"/>
      <c r="Q65" s="30"/>
      <c r="R65" s="30"/>
    </row>
    <row r="66" spans="1:11" ht="12.75">
      <c r="A66" s="429"/>
      <c r="B66" s="338"/>
      <c r="C66" s="338"/>
      <c r="D66" s="338"/>
      <c r="E66" s="432"/>
      <c r="F66" s="432"/>
      <c r="G66" s="432"/>
      <c r="H66" s="432"/>
      <c r="I66" s="438"/>
      <c r="K66"/>
    </row>
    <row r="67" spans="1:11" ht="12.75">
      <c r="A67" s="429"/>
      <c r="B67" s="342"/>
      <c r="C67" s="338"/>
      <c r="D67" s="338"/>
      <c r="E67" s="432"/>
      <c r="F67" s="432"/>
      <c r="G67" s="432"/>
      <c r="H67" s="432"/>
      <c r="I67" s="438"/>
      <c r="K67"/>
    </row>
    <row r="68" spans="1:11" ht="12.75">
      <c r="A68" s="430"/>
      <c r="B68" s="431"/>
      <c r="C68" s="431"/>
      <c r="D68" s="431"/>
      <c r="E68" s="441"/>
      <c r="F68" s="441"/>
      <c r="G68" s="441"/>
      <c r="H68" s="441"/>
      <c r="I68" s="442"/>
      <c r="K68"/>
    </row>
    <row r="69" spans="1:11" ht="12.75">
      <c r="A69" s="395"/>
      <c r="B69" s="343"/>
      <c r="C69" s="343"/>
      <c r="D69" s="343"/>
      <c r="K69"/>
    </row>
    <row r="70" spans="1:11" ht="12.75">
      <c r="A70" s="433"/>
      <c r="B70" s="434"/>
      <c r="C70" s="434"/>
      <c r="D70" s="434"/>
      <c r="E70" s="435"/>
      <c r="F70" s="435"/>
      <c r="G70" s="435"/>
      <c r="H70" s="435"/>
      <c r="I70" s="436"/>
      <c r="K70"/>
    </row>
    <row r="71" spans="1:11" ht="12.75">
      <c r="A71" s="437"/>
      <c r="B71" s="338"/>
      <c r="C71" s="338"/>
      <c r="D71" s="338"/>
      <c r="E71" s="432"/>
      <c r="F71" s="432"/>
      <c r="G71" s="432"/>
      <c r="H71" s="432"/>
      <c r="I71" s="438"/>
      <c r="K71"/>
    </row>
    <row r="72" spans="1:9" ht="12.75">
      <c r="A72" s="439"/>
      <c r="B72" s="338"/>
      <c r="C72" s="338"/>
      <c r="D72" s="338"/>
      <c r="E72" s="432"/>
      <c r="F72" s="432"/>
      <c r="G72" s="432"/>
      <c r="H72" s="432"/>
      <c r="I72" s="438"/>
    </row>
    <row r="73" spans="1:9" ht="12.75">
      <c r="A73" s="440"/>
      <c r="B73" s="431"/>
      <c r="C73" s="431"/>
      <c r="D73" s="431"/>
      <c r="E73" s="441"/>
      <c r="F73" s="441"/>
      <c r="G73" s="441"/>
      <c r="H73" s="441"/>
      <c r="I73" s="442"/>
    </row>
  </sheetData>
  <sheetProtection/>
  <mergeCells count="3">
    <mergeCell ref="B34:I47"/>
    <mergeCell ref="D31:F31"/>
    <mergeCell ref="A33:E33"/>
  </mergeCells>
  <printOptions/>
  <pageMargins left="0.75" right="0.75" top="1" bottom="1" header="0.5" footer="0.5"/>
  <pageSetup horizontalDpi="600" verticalDpi="600" orientation="landscape" r:id="rId1"/>
  <rowBreaks count="2" manualBreakCount="2">
    <brk id="28" max="255" man="1"/>
    <brk id="50" max="11" man="1"/>
  </rowBreaks>
</worksheet>
</file>

<file path=xl/worksheets/sheet2.xml><?xml version="1.0" encoding="utf-8"?>
<worksheet xmlns="http://schemas.openxmlformats.org/spreadsheetml/2006/main" xmlns:r="http://schemas.openxmlformats.org/officeDocument/2006/relationships">
  <sheetPr>
    <tabColor indexed="10"/>
  </sheetPr>
  <dimension ref="A3:N63"/>
  <sheetViews>
    <sheetView zoomScalePageLayoutView="0" workbookViewId="0" topLeftCell="A1">
      <selection activeCell="C32" sqref="C32"/>
    </sheetView>
  </sheetViews>
  <sheetFormatPr defaultColWidth="9.140625" defaultRowHeight="12.75"/>
  <cols>
    <col min="1" max="10" width="9.140625" style="528" customWidth="1"/>
    <col min="11" max="11" width="27.140625" style="528" customWidth="1"/>
    <col min="12" max="16384" width="9.140625" style="528" customWidth="1"/>
  </cols>
  <sheetData>
    <row r="1" ht="12.75"/>
    <row r="2" ht="12.75"/>
    <row r="3" spans="1:11" ht="15.75">
      <c r="A3" s="529" t="s">
        <v>631</v>
      </c>
      <c r="B3" s="529"/>
      <c r="C3" s="529"/>
      <c r="D3" s="529"/>
      <c r="E3" s="529"/>
      <c r="F3" s="529"/>
      <c r="G3" s="529"/>
      <c r="H3" s="529"/>
      <c r="I3" s="529"/>
      <c r="J3" s="529"/>
      <c r="K3" s="529"/>
    </row>
    <row r="4" spans="1:11" ht="15.75">
      <c r="A4" s="529" t="s">
        <v>632</v>
      </c>
      <c r="B4" s="529"/>
      <c r="C4" s="529"/>
      <c r="D4" s="529"/>
      <c r="E4" s="529"/>
      <c r="F4" s="529"/>
      <c r="G4" s="529"/>
      <c r="H4" s="529"/>
      <c r="I4" s="529"/>
      <c r="J4" s="529"/>
      <c r="K4" s="529"/>
    </row>
    <row r="5" spans="1:11" ht="15.75">
      <c r="A5" s="544" t="s">
        <v>633</v>
      </c>
      <c r="B5" s="530"/>
      <c r="C5" s="530"/>
      <c r="D5" s="530"/>
      <c r="E5" s="530"/>
      <c r="F5" s="530"/>
      <c r="G5" s="530"/>
      <c r="H5" s="530"/>
      <c r="I5" s="530"/>
      <c r="K5" s="531" t="s">
        <v>628</v>
      </c>
    </row>
    <row r="6" spans="1:11" ht="12.75">
      <c r="A6" s="532"/>
      <c r="B6" s="533"/>
      <c r="C6" s="533"/>
      <c r="D6" s="533"/>
      <c r="E6" s="533"/>
      <c r="F6" s="533"/>
      <c r="G6" s="533"/>
      <c r="H6" s="533"/>
      <c r="I6" s="533"/>
      <c r="J6" s="533"/>
      <c r="K6" s="534"/>
    </row>
    <row r="7" spans="1:11" ht="12.75">
      <c r="A7" s="535"/>
      <c r="B7" s="536"/>
      <c r="C7" s="536"/>
      <c r="D7" s="536"/>
      <c r="E7" s="536"/>
      <c r="F7" s="536"/>
      <c r="G7" s="536"/>
      <c r="H7" s="536"/>
      <c r="I7" s="536"/>
      <c r="J7" s="536"/>
      <c r="K7" s="537"/>
    </row>
    <row r="8" spans="1:11" ht="18">
      <c r="A8" s="535"/>
      <c r="B8" s="536"/>
      <c r="C8" s="538" t="s">
        <v>634</v>
      </c>
      <c r="D8" s="536"/>
      <c r="E8" s="536"/>
      <c r="F8" s="536"/>
      <c r="G8" s="536"/>
      <c r="H8" s="536"/>
      <c r="I8" s="536"/>
      <c r="J8" s="536"/>
      <c r="K8" s="537"/>
    </row>
    <row r="9" spans="1:11" ht="12.75">
      <c r="A9" s="535"/>
      <c r="B9" s="536"/>
      <c r="C9" s="536"/>
      <c r="D9" s="536"/>
      <c r="E9" s="536"/>
      <c r="F9" s="536"/>
      <c r="G9" s="536"/>
      <c r="H9" s="536"/>
      <c r="I9" s="536"/>
      <c r="J9" s="536"/>
      <c r="K9" s="537"/>
    </row>
    <row r="10" spans="1:11" ht="12.75">
      <c r="A10" s="535"/>
      <c r="B10" s="536"/>
      <c r="C10" s="536"/>
      <c r="D10" s="536"/>
      <c r="E10" s="536"/>
      <c r="F10" s="536"/>
      <c r="G10" s="536"/>
      <c r="H10" s="536"/>
      <c r="I10" s="536"/>
      <c r="J10" s="536"/>
      <c r="K10" s="537"/>
    </row>
    <row r="11" spans="1:11" ht="12.75">
      <c r="A11" s="535"/>
      <c r="B11" s="536"/>
      <c r="C11" s="536"/>
      <c r="D11" s="536"/>
      <c r="E11" s="536"/>
      <c r="F11" s="536"/>
      <c r="G11" s="536"/>
      <c r="H11" s="536"/>
      <c r="I11" s="536"/>
      <c r="J11" s="536"/>
      <c r="K11" s="537"/>
    </row>
    <row r="12" spans="1:11" ht="12.75">
      <c r="A12" s="535"/>
      <c r="B12" s="536"/>
      <c r="C12" s="536"/>
      <c r="D12" s="536"/>
      <c r="E12" s="536"/>
      <c r="F12" s="536"/>
      <c r="G12" s="536"/>
      <c r="H12" s="536"/>
      <c r="I12" s="536"/>
      <c r="J12" s="536"/>
      <c r="K12" s="537"/>
    </row>
    <row r="13" spans="1:11" ht="12.75">
      <c r="A13" s="535"/>
      <c r="B13" s="536"/>
      <c r="C13" s="536"/>
      <c r="D13" s="536"/>
      <c r="E13" s="536"/>
      <c r="F13" s="536"/>
      <c r="G13" s="536"/>
      <c r="H13" s="536"/>
      <c r="I13" s="536"/>
      <c r="J13" s="536"/>
      <c r="K13" s="537"/>
    </row>
    <row r="14" spans="1:11" ht="12.75">
      <c r="A14" s="535"/>
      <c r="B14" s="536"/>
      <c r="C14" s="536"/>
      <c r="D14" s="536"/>
      <c r="E14" s="536"/>
      <c r="F14" s="536"/>
      <c r="G14" s="536"/>
      <c r="H14" s="536"/>
      <c r="I14" s="536"/>
      <c r="J14" s="536"/>
      <c r="K14" s="537"/>
    </row>
    <row r="15" spans="1:11" ht="12.75">
      <c r="A15" s="535"/>
      <c r="B15" s="536"/>
      <c r="C15" s="536"/>
      <c r="D15" s="536"/>
      <c r="E15" s="536"/>
      <c r="F15" s="536"/>
      <c r="G15" s="536"/>
      <c r="H15" s="536"/>
      <c r="I15" s="536"/>
      <c r="J15" s="536"/>
      <c r="K15" s="537"/>
    </row>
    <row r="16" spans="1:11" ht="12.75">
      <c r="A16" s="535"/>
      <c r="B16" s="536"/>
      <c r="C16" s="536"/>
      <c r="D16" s="536"/>
      <c r="E16" s="536"/>
      <c r="F16" s="536"/>
      <c r="G16" s="536"/>
      <c r="H16" s="536"/>
      <c r="I16" s="536"/>
      <c r="J16" s="536"/>
      <c r="K16" s="537"/>
    </row>
    <row r="17" spans="1:11" ht="12.75">
      <c r="A17" s="535"/>
      <c r="B17" s="536"/>
      <c r="C17" s="536"/>
      <c r="D17" s="536"/>
      <c r="E17" s="536"/>
      <c r="F17" s="536"/>
      <c r="G17" s="536"/>
      <c r="H17" s="536"/>
      <c r="I17" s="536"/>
      <c r="J17" s="536"/>
      <c r="K17" s="537"/>
    </row>
    <row r="18" spans="1:11" ht="12.75">
      <c r="A18" s="535"/>
      <c r="B18" s="536"/>
      <c r="C18" s="536"/>
      <c r="D18" s="536"/>
      <c r="E18" s="536"/>
      <c r="F18" s="536"/>
      <c r="G18" s="536"/>
      <c r="H18" s="536"/>
      <c r="I18" s="536"/>
      <c r="J18" s="536"/>
      <c r="K18" s="537"/>
    </row>
    <row r="19" spans="1:11" ht="12.75">
      <c r="A19" s="535"/>
      <c r="B19" s="536"/>
      <c r="C19" s="536"/>
      <c r="D19" s="536"/>
      <c r="E19" s="536"/>
      <c r="F19" s="536"/>
      <c r="G19" s="536"/>
      <c r="H19" s="536"/>
      <c r="I19" s="536"/>
      <c r="J19" s="536"/>
      <c r="K19" s="537"/>
    </row>
    <row r="20" spans="1:11" ht="12.75">
      <c r="A20" s="535"/>
      <c r="B20" s="536"/>
      <c r="C20" s="536"/>
      <c r="D20" s="536"/>
      <c r="E20" s="536"/>
      <c r="F20" s="536"/>
      <c r="G20" s="536"/>
      <c r="H20" s="536"/>
      <c r="I20" s="536"/>
      <c r="J20" s="536"/>
      <c r="K20" s="537"/>
    </row>
    <row r="21" spans="1:11" ht="12.75">
      <c r="A21" s="535"/>
      <c r="B21" s="536"/>
      <c r="C21" s="536"/>
      <c r="D21" s="536"/>
      <c r="E21" s="536"/>
      <c r="F21" s="536"/>
      <c r="G21" s="536"/>
      <c r="H21" s="536"/>
      <c r="I21" s="536"/>
      <c r="J21" s="536"/>
      <c r="K21" s="537"/>
    </row>
    <row r="22" spans="1:11" ht="12.75">
      <c r="A22" s="535"/>
      <c r="B22" s="536"/>
      <c r="C22" s="536"/>
      <c r="D22" s="536"/>
      <c r="E22" s="536"/>
      <c r="F22" s="536"/>
      <c r="G22" s="536"/>
      <c r="H22" s="536"/>
      <c r="I22" s="536"/>
      <c r="J22" s="536"/>
      <c r="K22" s="537"/>
    </row>
    <row r="23" spans="1:11" ht="12.75">
      <c r="A23" s="535"/>
      <c r="B23" s="536"/>
      <c r="C23" s="536"/>
      <c r="D23" s="536"/>
      <c r="E23" s="536"/>
      <c r="F23" s="536"/>
      <c r="G23" s="536"/>
      <c r="H23" s="536"/>
      <c r="I23" s="536"/>
      <c r="J23" s="536"/>
      <c r="K23" s="537"/>
    </row>
    <row r="24" spans="1:11" ht="12.75">
      <c r="A24" s="535"/>
      <c r="B24" s="536"/>
      <c r="C24" s="536"/>
      <c r="D24" s="536"/>
      <c r="E24" s="536"/>
      <c r="F24" s="536"/>
      <c r="G24" s="536"/>
      <c r="H24" s="536"/>
      <c r="I24" s="536"/>
      <c r="J24" s="536"/>
      <c r="K24" s="537"/>
    </row>
    <row r="25" spans="1:11" ht="12.75">
      <c r="A25" s="535"/>
      <c r="B25" s="536"/>
      <c r="C25" s="536"/>
      <c r="D25" s="536"/>
      <c r="E25" s="536"/>
      <c r="F25" s="536"/>
      <c r="G25" s="536"/>
      <c r="H25" s="536"/>
      <c r="I25" s="536"/>
      <c r="J25" s="536"/>
      <c r="K25" s="537"/>
    </row>
    <row r="26" spans="1:11" ht="12.75">
      <c r="A26" s="535"/>
      <c r="B26" s="536"/>
      <c r="C26" s="536"/>
      <c r="D26" s="536"/>
      <c r="E26" s="536"/>
      <c r="F26" s="536"/>
      <c r="G26" s="536"/>
      <c r="H26" s="536"/>
      <c r="I26" s="536"/>
      <c r="J26" s="536"/>
      <c r="K26" s="537"/>
    </row>
    <row r="27" spans="1:11" ht="12.75">
      <c r="A27" s="535"/>
      <c r="B27" s="536"/>
      <c r="C27" s="536"/>
      <c r="D27" s="536"/>
      <c r="E27" s="536"/>
      <c r="F27" s="536"/>
      <c r="G27" s="536"/>
      <c r="H27" s="536"/>
      <c r="I27" s="536"/>
      <c r="J27" s="536"/>
      <c r="K27" s="537"/>
    </row>
    <row r="28" spans="1:11" ht="12.75">
      <c r="A28" s="535"/>
      <c r="B28" s="536"/>
      <c r="C28" s="536"/>
      <c r="D28" s="536"/>
      <c r="E28" s="536"/>
      <c r="F28" s="536"/>
      <c r="G28" s="536"/>
      <c r="H28" s="536"/>
      <c r="I28" s="536"/>
      <c r="J28" s="536"/>
      <c r="K28" s="537"/>
    </row>
    <row r="29" spans="1:11" ht="12.75">
      <c r="A29" s="535"/>
      <c r="B29" s="536"/>
      <c r="C29" s="536"/>
      <c r="D29" s="536"/>
      <c r="E29" s="536"/>
      <c r="F29" s="536"/>
      <c r="G29" s="536"/>
      <c r="H29" s="536"/>
      <c r="I29" s="536"/>
      <c r="J29" s="536"/>
      <c r="K29" s="537"/>
    </row>
    <row r="30" spans="1:11" ht="12.75">
      <c r="A30" s="539"/>
      <c r="B30" s="540"/>
      <c r="C30" s="540"/>
      <c r="D30" s="540"/>
      <c r="E30" s="540"/>
      <c r="F30" s="540"/>
      <c r="G30" s="540"/>
      <c r="H30" s="540"/>
      <c r="I30" s="540"/>
      <c r="J30" s="540"/>
      <c r="K30" s="541"/>
    </row>
    <row r="31" ht="12.75"/>
    <row r="32" ht="12.75"/>
    <row r="33" ht="12.75"/>
    <row r="34" spans="1:11" ht="15.75">
      <c r="A34" s="529" t="s">
        <v>635</v>
      </c>
      <c r="B34" s="529"/>
      <c r="C34" s="529"/>
      <c r="D34" s="529"/>
      <c r="E34" s="529"/>
      <c r="F34" s="529"/>
      <c r="G34" s="529"/>
      <c r="H34" s="529"/>
      <c r="I34" s="529"/>
      <c r="J34" s="529"/>
      <c r="K34" s="529"/>
    </row>
    <row r="35" spans="1:11" ht="15.75">
      <c r="A35" s="529" t="s">
        <v>636</v>
      </c>
      <c r="B35" s="529"/>
      <c r="C35" s="529"/>
      <c r="D35" s="529"/>
      <c r="E35" s="529"/>
      <c r="F35" s="529"/>
      <c r="G35" s="529"/>
      <c r="H35" s="529"/>
      <c r="I35" s="529"/>
      <c r="J35" s="529"/>
      <c r="K35" s="529"/>
    </row>
    <row r="36" spans="1:11" ht="15.75">
      <c r="A36" s="544" t="s">
        <v>633</v>
      </c>
      <c r="B36" s="530"/>
      <c r="C36" s="530"/>
      <c r="D36" s="530"/>
      <c r="E36" s="530"/>
      <c r="K36" s="542" t="s">
        <v>629</v>
      </c>
    </row>
    <row r="37" ht="12.75"/>
    <row r="38" spans="1:14" ht="12.75">
      <c r="A38" s="532"/>
      <c r="B38" s="533"/>
      <c r="C38" s="533"/>
      <c r="D38" s="533"/>
      <c r="E38" s="533"/>
      <c r="F38" s="533"/>
      <c r="G38" s="533"/>
      <c r="H38" s="533"/>
      <c r="I38" s="533"/>
      <c r="J38" s="533"/>
      <c r="K38" s="533"/>
      <c r="L38" s="533"/>
      <c r="M38" s="533"/>
      <c r="N38" s="534"/>
    </row>
    <row r="39" spans="1:14" ht="18">
      <c r="A39" s="535"/>
      <c r="B39" s="536"/>
      <c r="C39" s="538" t="s">
        <v>630</v>
      </c>
      <c r="D39" s="536"/>
      <c r="E39" s="536"/>
      <c r="F39" s="536"/>
      <c r="G39" s="536"/>
      <c r="H39" s="536"/>
      <c r="I39" s="536"/>
      <c r="J39" s="536"/>
      <c r="K39" s="543"/>
      <c r="L39" s="536"/>
      <c r="M39" s="536"/>
      <c r="N39" s="537"/>
    </row>
    <row r="40" spans="1:14" ht="12.75">
      <c r="A40" s="535"/>
      <c r="B40" s="536"/>
      <c r="C40" s="536"/>
      <c r="D40" s="536"/>
      <c r="E40" s="536"/>
      <c r="F40" s="536"/>
      <c r="G40" s="536"/>
      <c r="H40" s="536"/>
      <c r="I40" s="536"/>
      <c r="J40" s="536"/>
      <c r="K40" s="536"/>
      <c r="L40" s="536"/>
      <c r="M40" s="536"/>
      <c r="N40" s="537"/>
    </row>
    <row r="41" spans="1:14" ht="12.75">
      <c r="A41" s="535"/>
      <c r="B41" s="536"/>
      <c r="C41" s="536"/>
      <c r="D41" s="536"/>
      <c r="E41" s="536"/>
      <c r="F41" s="536"/>
      <c r="G41" s="536"/>
      <c r="H41" s="536"/>
      <c r="I41" s="536"/>
      <c r="J41" s="536"/>
      <c r="K41" s="536"/>
      <c r="L41" s="536"/>
      <c r="M41" s="536"/>
      <c r="N41" s="537"/>
    </row>
    <row r="42" spans="1:14" ht="12.75">
      <c r="A42" s="535"/>
      <c r="B42" s="536"/>
      <c r="C42" s="536"/>
      <c r="D42" s="536"/>
      <c r="E42" s="536"/>
      <c r="F42" s="536"/>
      <c r="G42" s="536"/>
      <c r="H42" s="536"/>
      <c r="I42" s="536"/>
      <c r="J42" s="536"/>
      <c r="K42" s="536"/>
      <c r="L42" s="536"/>
      <c r="M42" s="536"/>
      <c r="N42" s="537"/>
    </row>
    <row r="43" spans="1:14" ht="12.75">
      <c r="A43" s="535"/>
      <c r="B43" s="536"/>
      <c r="C43" s="536"/>
      <c r="D43" s="536"/>
      <c r="E43" s="536"/>
      <c r="F43" s="536"/>
      <c r="G43" s="536"/>
      <c r="H43" s="536"/>
      <c r="I43" s="536"/>
      <c r="J43" s="536"/>
      <c r="K43" s="536"/>
      <c r="L43" s="536"/>
      <c r="M43" s="536"/>
      <c r="N43" s="537"/>
    </row>
    <row r="44" spans="1:14" ht="12.75">
      <c r="A44" s="535"/>
      <c r="B44" s="536"/>
      <c r="C44" s="536"/>
      <c r="D44" s="536"/>
      <c r="E44" s="536"/>
      <c r="F44" s="536"/>
      <c r="G44" s="536"/>
      <c r="H44" s="536"/>
      <c r="I44" s="536"/>
      <c r="J44" s="536"/>
      <c r="K44" s="536"/>
      <c r="L44" s="536"/>
      <c r="M44" s="536"/>
      <c r="N44" s="537"/>
    </row>
    <row r="45" spans="1:14" ht="12.75">
      <c r="A45" s="535"/>
      <c r="B45" s="536"/>
      <c r="C45" s="536"/>
      <c r="D45" s="536"/>
      <c r="E45" s="536"/>
      <c r="F45" s="536"/>
      <c r="G45" s="536"/>
      <c r="H45" s="536"/>
      <c r="I45" s="536"/>
      <c r="J45" s="536"/>
      <c r="K45" s="536"/>
      <c r="L45" s="536"/>
      <c r="M45" s="536"/>
      <c r="N45" s="537"/>
    </row>
    <row r="46" spans="1:14" ht="12.75">
      <c r="A46" s="535"/>
      <c r="B46" s="536"/>
      <c r="C46" s="536"/>
      <c r="D46" s="536"/>
      <c r="E46" s="536"/>
      <c r="F46" s="536"/>
      <c r="G46" s="536"/>
      <c r="H46" s="536"/>
      <c r="I46" s="536"/>
      <c r="J46" s="536"/>
      <c r="K46" s="536"/>
      <c r="L46" s="536"/>
      <c r="M46" s="536"/>
      <c r="N46" s="537"/>
    </row>
    <row r="47" spans="1:14" ht="12.75">
      <c r="A47" s="535"/>
      <c r="B47" s="536"/>
      <c r="C47" s="536"/>
      <c r="D47" s="536"/>
      <c r="E47" s="536"/>
      <c r="F47" s="536"/>
      <c r="G47" s="536"/>
      <c r="H47" s="536"/>
      <c r="I47" s="536"/>
      <c r="J47" s="536"/>
      <c r="K47" s="536"/>
      <c r="L47" s="536"/>
      <c r="M47" s="536"/>
      <c r="N47" s="537"/>
    </row>
    <row r="48" spans="1:14" ht="12.75">
      <c r="A48" s="535"/>
      <c r="B48" s="536"/>
      <c r="C48" s="536"/>
      <c r="D48" s="536"/>
      <c r="E48" s="536"/>
      <c r="F48" s="536"/>
      <c r="G48" s="536"/>
      <c r="H48" s="536"/>
      <c r="I48" s="536"/>
      <c r="J48" s="536"/>
      <c r="K48" s="536"/>
      <c r="L48" s="536"/>
      <c r="M48" s="536"/>
      <c r="N48" s="537"/>
    </row>
    <row r="49" spans="1:14" ht="12.75">
      <c r="A49" s="535"/>
      <c r="B49" s="536"/>
      <c r="C49" s="536"/>
      <c r="D49" s="536"/>
      <c r="E49" s="536"/>
      <c r="F49" s="536"/>
      <c r="G49" s="536"/>
      <c r="H49" s="536"/>
      <c r="I49" s="536"/>
      <c r="J49" s="536"/>
      <c r="K49" s="536"/>
      <c r="L49" s="536"/>
      <c r="M49" s="536"/>
      <c r="N49" s="537"/>
    </row>
    <row r="50" spans="1:14" ht="12.75">
      <c r="A50" s="535"/>
      <c r="B50" s="536"/>
      <c r="C50" s="536"/>
      <c r="D50" s="536"/>
      <c r="E50" s="536"/>
      <c r="F50" s="536"/>
      <c r="G50" s="536"/>
      <c r="H50" s="536"/>
      <c r="I50" s="536"/>
      <c r="J50" s="536"/>
      <c r="K50" s="536"/>
      <c r="L50" s="536"/>
      <c r="M50" s="536"/>
      <c r="N50" s="537"/>
    </row>
    <row r="51" spans="1:14" ht="12.75">
      <c r="A51" s="535"/>
      <c r="B51" s="536"/>
      <c r="C51" s="536"/>
      <c r="D51" s="536"/>
      <c r="E51" s="536"/>
      <c r="F51" s="536"/>
      <c r="G51" s="536"/>
      <c r="H51" s="536"/>
      <c r="I51" s="536"/>
      <c r="J51" s="536"/>
      <c r="K51" s="536"/>
      <c r="L51" s="536"/>
      <c r="M51" s="536"/>
      <c r="N51" s="537"/>
    </row>
    <row r="52" spans="1:14" ht="12.75">
      <c r="A52" s="535"/>
      <c r="B52" s="536"/>
      <c r="C52" s="536"/>
      <c r="D52" s="536"/>
      <c r="E52" s="536"/>
      <c r="F52" s="536"/>
      <c r="G52" s="536"/>
      <c r="H52" s="536"/>
      <c r="I52" s="536"/>
      <c r="J52" s="536"/>
      <c r="K52" s="536"/>
      <c r="L52" s="536"/>
      <c r="M52" s="536"/>
      <c r="N52" s="537"/>
    </row>
    <row r="53" spans="1:14" ht="12.75">
      <c r="A53" s="535"/>
      <c r="B53" s="536"/>
      <c r="C53" s="536"/>
      <c r="D53" s="536"/>
      <c r="E53" s="536"/>
      <c r="F53" s="536"/>
      <c r="G53" s="536"/>
      <c r="H53" s="536"/>
      <c r="I53" s="536"/>
      <c r="J53" s="536"/>
      <c r="K53" s="536"/>
      <c r="L53" s="536"/>
      <c r="M53" s="536"/>
      <c r="N53" s="537"/>
    </row>
    <row r="54" spans="1:14" ht="12.75">
      <c r="A54" s="535"/>
      <c r="B54" s="536"/>
      <c r="C54" s="536"/>
      <c r="D54" s="536"/>
      <c r="E54" s="536"/>
      <c r="F54" s="536"/>
      <c r="G54" s="536"/>
      <c r="H54" s="536"/>
      <c r="I54" s="536"/>
      <c r="J54" s="536"/>
      <c r="K54" s="536"/>
      <c r="L54" s="536"/>
      <c r="M54" s="536"/>
      <c r="N54" s="537"/>
    </row>
    <row r="55" spans="1:14" ht="12.75">
      <c r="A55" s="535"/>
      <c r="B55" s="536"/>
      <c r="C55" s="536"/>
      <c r="D55" s="536"/>
      <c r="E55" s="536"/>
      <c r="F55" s="536"/>
      <c r="G55" s="536"/>
      <c r="H55" s="536"/>
      <c r="I55" s="536"/>
      <c r="J55" s="536"/>
      <c r="K55" s="536"/>
      <c r="L55" s="536"/>
      <c r="M55" s="536"/>
      <c r="N55" s="537"/>
    </row>
    <row r="56" spans="1:14" ht="12.75">
      <c r="A56" s="535"/>
      <c r="B56" s="536"/>
      <c r="C56" s="536"/>
      <c r="D56" s="536"/>
      <c r="E56" s="536"/>
      <c r="F56" s="536"/>
      <c r="G56" s="536"/>
      <c r="H56" s="536"/>
      <c r="I56" s="536"/>
      <c r="J56" s="536"/>
      <c r="K56" s="536"/>
      <c r="L56" s="536"/>
      <c r="M56" s="536"/>
      <c r="N56" s="537"/>
    </row>
    <row r="57" spans="1:14" ht="12.75">
      <c r="A57" s="535"/>
      <c r="B57" s="536"/>
      <c r="C57" s="536"/>
      <c r="D57" s="536"/>
      <c r="E57" s="536"/>
      <c r="F57" s="536"/>
      <c r="G57" s="536"/>
      <c r="H57" s="536"/>
      <c r="I57" s="536"/>
      <c r="J57" s="536"/>
      <c r="K57" s="536"/>
      <c r="L57" s="536"/>
      <c r="M57" s="536"/>
      <c r="N57" s="537"/>
    </row>
    <row r="58" spans="1:14" ht="12.75">
      <c r="A58" s="535"/>
      <c r="B58" s="536"/>
      <c r="C58" s="536"/>
      <c r="D58" s="536"/>
      <c r="E58" s="536"/>
      <c r="F58" s="536"/>
      <c r="G58" s="536"/>
      <c r="H58" s="536"/>
      <c r="I58" s="536"/>
      <c r="J58" s="536"/>
      <c r="K58" s="536"/>
      <c r="L58" s="536"/>
      <c r="M58" s="536"/>
      <c r="N58" s="537"/>
    </row>
    <row r="59" spans="1:14" ht="12.75">
      <c r="A59" s="535"/>
      <c r="B59" s="536"/>
      <c r="C59" s="536"/>
      <c r="D59" s="536"/>
      <c r="E59" s="536"/>
      <c r="F59" s="536"/>
      <c r="G59" s="536"/>
      <c r="H59" s="536"/>
      <c r="I59" s="536"/>
      <c r="J59" s="536"/>
      <c r="K59" s="536"/>
      <c r="L59" s="536"/>
      <c r="M59" s="536"/>
      <c r="N59" s="537"/>
    </row>
    <row r="60" spans="1:14" ht="12.75">
      <c r="A60" s="535"/>
      <c r="B60" s="536"/>
      <c r="C60" s="536"/>
      <c r="D60" s="536"/>
      <c r="E60" s="536"/>
      <c r="F60" s="536"/>
      <c r="G60" s="536"/>
      <c r="H60" s="536"/>
      <c r="I60" s="536"/>
      <c r="J60" s="536"/>
      <c r="K60" s="536"/>
      <c r="L60" s="536"/>
      <c r="M60" s="536"/>
      <c r="N60" s="537"/>
    </row>
    <row r="61" spans="1:14" ht="12.75">
      <c r="A61" s="535"/>
      <c r="B61" s="536"/>
      <c r="C61" s="536"/>
      <c r="D61" s="536"/>
      <c r="E61" s="536"/>
      <c r="F61" s="536"/>
      <c r="G61" s="536"/>
      <c r="H61" s="536"/>
      <c r="I61" s="536"/>
      <c r="J61" s="536"/>
      <c r="K61" s="536"/>
      <c r="L61" s="536"/>
      <c r="M61" s="536"/>
      <c r="N61" s="537"/>
    </row>
    <row r="62" spans="1:14" ht="12.75">
      <c r="A62" s="535"/>
      <c r="B62" s="536"/>
      <c r="C62" s="536"/>
      <c r="D62" s="536"/>
      <c r="E62" s="536"/>
      <c r="F62" s="536"/>
      <c r="G62" s="536"/>
      <c r="H62" s="536"/>
      <c r="I62" s="536"/>
      <c r="J62" s="536"/>
      <c r="K62" s="536"/>
      <c r="L62" s="536"/>
      <c r="M62" s="536"/>
      <c r="N62" s="537"/>
    </row>
    <row r="63" spans="1:14" ht="12.75">
      <c r="A63" s="539"/>
      <c r="B63" s="540"/>
      <c r="C63" s="540"/>
      <c r="D63" s="540"/>
      <c r="E63" s="540"/>
      <c r="F63" s="540"/>
      <c r="G63" s="540"/>
      <c r="H63" s="540"/>
      <c r="I63" s="540"/>
      <c r="J63" s="540"/>
      <c r="K63" s="540"/>
      <c r="L63" s="540"/>
      <c r="M63" s="540"/>
      <c r="N63" s="541"/>
    </row>
  </sheetData>
  <sheetProtection/>
  <printOptions/>
  <pageMargins left="0.7" right="0.7" top="0.75" bottom="0.75" header="0.3" footer="0.3"/>
  <pageSetup horizontalDpi="300" verticalDpi="300" orientation="landscape" scale="75" r:id="rId4"/>
  <rowBreaks count="1" manualBreakCount="1">
    <brk id="31"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J36"/>
  <sheetViews>
    <sheetView zoomScalePageLayoutView="0" workbookViewId="0" topLeftCell="A19">
      <selection activeCell="A36" sqref="A36:J36"/>
    </sheetView>
  </sheetViews>
  <sheetFormatPr defaultColWidth="9.140625" defaultRowHeight="12.75"/>
  <cols>
    <col min="1" max="3" width="9.140625" style="3" customWidth="1"/>
    <col min="4" max="4" width="15.00390625" style="3" customWidth="1"/>
    <col min="5" max="16384" width="9.140625" style="3" customWidth="1"/>
  </cols>
  <sheetData>
    <row r="1" spans="1:10" ht="13.5" thickTop="1">
      <c r="A1" s="403"/>
      <c r="B1" s="404"/>
      <c r="C1" s="404"/>
      <c r="D1" s="404"/>
      <c r="E1" s="404"/>
      <c r="F1" s="404"/>
      <c r="G1" s="404"/>
      <c r="H1" s="404"/>
      <c r="I1" s="404"/>
      <c r="J1" s="405"/>
    </row>
    <row r="2" spans="1:10" ht="26.25">
      <c r="A2" s="406" t="s">
        <v>511</v>
      </c>
      <c r="B2" s="407"/>
      <c r="C2" s="407"/>
      <c r="D2" s="407"/>
      <c r="E2" s="407"/>
      <c r="F2" s="407"/>
      <c r="G2" s="407"/>
      <c r="H2" s="407"/>
      <c r="I2" s="407"/>
      <c r="J2" s="408"/>
    </row>
    <row r="3" spans="1:10" ht="12.75">
      <c r="A3" s="409"/>
      <c r="B3" s="407"/>
      <c r="C3" s="407"/>
      <c r="D3" s="407"/>
      <c r="E3" s="407"/>
      <c r="F3" s="407"/>
      <c r="G3" s="407"/>
      <c r="H3" s="407"/>
      <c r="I3" s="407"/>
      <c r="J3" s="408"/>
    </row>
    <row r="4" spans="1:10" ht="12.75">
      <c r="A4" s="410" t="s">
        <v>474</v>
      </c>
      <c r="B4" s="407"/>
      <c r="C4" s="407"/>
      <c r="D4" s="407"/>
      <c r="E4" s="407"/>
      <c r="F4" s="407"/>
      <c r="G4" s="407"/>
      <c r="H4" s="407"/>
      <c r="I4" s="407"/>
      <c r="J4" s="408"/>
    </row>
    <row r="5" spans="1:10" ht="12.75">
      <c r="A5" s="410" t="s">
        <v>473</v>
      </c>
      <c r="B5" s="407"/>
      <c r="C5" s="407"/>
      <c r="D5" s="407"/>
      <c r="E5" s="407"/>
      <c r="F5" s="407"/>
      <c r="G5" s="407"/>
      <c r="H5" s="407"/>
      <c r="I5" s="407"/>
      <c r="J5" s="408"/>
    </row>
    <row r="6" spans="1:10" ht="12.75">
      <c r="A6" s="410" t="s">
        <v>409</v>
      </c>
      <c r="B6" s="407"/>
      <c r="C6" s="407"/>
      <c r="D6" s="407"/>
      <c r="E6" s="407"/>
      <c r="F6" s="407"/>
      <c r="G6" s="407"/>
      <c r="H6" s="407"/>
      <c r="I6" s="407"/>
      <c r="J6" s="408"/>
    </row>
    <row r="7" spans="1:10" ht="12.75">
      <c r="A7" s="410" t="s">
        <v>410</v>
      </c>
      <c r="B7" s="407"/>
      <c r="C7" s="407"/>
      <c r="D7" s="407"/>
      <c r="E7" s="407"/>
      <c r="F7" s="407"/>
      <c r="G7" s="407"/>
      <c r="H7" s="407"/>
      <c r="I7" s="407"/>
      <c r="J7" s="408"/>
    </row>
    <row r="8" spans="1:10" ht="12.75">
      <c r="A8" s="410" t="s">
        <v>411</v>
      </c>
      <c r="B8" s="407"/>
      <c r="C8" s="407"/>
      <c r="D8" s="407"/>
      <c r="E8" s="407"/>
      <c r="F8" s="407"/>
      <c r="G8" s="407"/>
      <c r="H8" s="407"/>
      <c r="I8" s="407"/>
      <c r="J8" s="408"/>
    </row>
    <row r="9" spans="1:10" ht="12.75">
      <c r="A9" s="410" t="s">
        <v>412</v>
      </c>
      <c r="B9" s="407"/>
      <c r="C9" s="407"/>
      <c r="D9" s="407"/>
      <c r="E9" s="407"/>
      <c r="F9" s="407"/>
      <c r="G9" s="407"/>
      <c r="H9" s="407"/>
      <c r="I9" s="407"/>
      <c r="J9" s="408"/>
    </row>
    <row r="10" spans="1:10" ht="12.75">
      <c r="A10" s="410" t="s">
        <v>508</v>
      </c>
      <c r="B10" s="407"/>
      <c r="C10" s="407"/>
      <c r="D10" s="407"/>
      <c r="E10" s="407"/>
      <c r="F10" s="407"/>
      <c r="G10" s="407"/>
      <c r="H10" s="407"/>
      <c r="I10" s="407"/>
      <c r="J10" s="408"/>
    </row>
    <row r="11" spans="1:10" ht="12.75">
      <c r="A11" s="409" t="s">
        <v>509</v>
      </c>
      <c r="B11" s="407"/>
      <c r="C11" s="407"/>
      <c r="D11" s="407"/>
      <c r="E11" s="407"/>
      <c r="F11" s="407"/>
      <c r="G11" s="407"/>
      <c r="H11" s="407"/>
      <c r="I11" s="407"/>
      <c r="J11" s="408"/>
    </row>
    <row r="12" spans="1:10" ht="12.75">
      <c r="A12" s="409" t="s">
        <v>510</v>
      </c>
      <c r="B12" s="407"/>
      <c r="C12" s="407"/>
      <c r="D12" s="407"/>
      <c r="E12" s="407"/>
      <c r="F12" s="407"/>
      <c r="G12" s="407"/>
      <c r="H12" s="407"/>
      <c r="I12" s="407"/>
      <c r="J12" s="408"/>
    </row>
    <row r="13" spans="1:10" ht="12.75">
      <c r="A13" s="409" t="s">
        <v>413</v>
      </c>
      <c r="B13" s="407"/>
      <c r="C13" s="407"/>
      <c r="D13" s="407"/>
      <c r="E13" s="407"/>
      <c r="F13" s="407"/>
      <c r="G13" s="407"/>
      <c r="H13" s="407"/>
      <c r="I13" s="407"/>
      <c r="J13" s="408"/>
    </row>
    <row r="14" spans="1:10" ht="12.75">
      <c r="A14" s="409" t="s">
        <v>426</v>
      </c>
      <c r="B14" s="407"/>
      <c r="C14" s="407"/>
      <c r="D14" s="407"/>
      <c r="E14" s="407"/>
      <c r="F14" s="407"/>
      <c r="G14" s="407"/>
      <c r="H14" s="407"/>
      <c r="I14" s="407"/>
      <c r="J14" s="408"/>
    </row>
    <row r="15" spans="1:10" ht="12.75">
      <c r="A15" s="410" t="s">
        <v>475</v>
      </c>
      <c r="B15" s="407"/>
      <c r="C15" s="407"/>
      <c r="D15" s="407"/>
      <c r="E15" s="407"/>
      <c r="F15" s="407"/>
      <c r="G15" s="407"/>
      <c r="H15" s="407"/>
      <c r="I15" s="407"/>
      <c r="J15" s="408"/>
    </row>
    <row r="16" spans="1:10" ht="12.75">
      <c r="A16" s="410" t="s">
        <v>414</v>
      </c>
      <c r="B16" s="407"/>
      <c r="C16" s="407"/>
      <c r="D16" s="407"/>
      <c r="E16" s="407"/>
      <c r="F16" s="407"/>
      <c r="G16" s="407"/>
      <c r="H16" s="407"/>
      <c r="I16" s="407"/>
      <c r="J16" s="408"/>
    </row>
    <row r="17" spans="1:10" ht="12.75">
      <c r="A17" s="410" t="s">
        <v>415</v>
      </c>
      <c r="B17" s="407"/>
      <c r="C17" s="407"/>
      <c r="D17" s="407"/>
      <c r="E17" s="407"/>
      <c r="F17" s="407"/>
      <c r="G17" s="407"/>
      <c r="H17" s="407"/>
      <c r="I17" s="407"/>
      <c r="J17" s="408"/>
    </row>
    <row r="18" spans="1:10" ht="12.75">
      <c r="A18" s="410" t="s">
        <v>416</v>
      </c>
      <c r="B18" s="407"/>
      <c r="C18" s="407"/>
      <c r="D18" s="407"/>
      <c r="E18" s="407"/>
      <c r="F18" s="407"/>
      <c r="G18" s="407"/>
      <c r="H18" s="407"/>
      <c r="I18" s="407"/>
      <c r="J18" s="408"/>
    </row>
    <row r="19" spans="1:10" ht="12.75">
      <c r="A19" s="410" t="s">
        <v>476</v>
      </c>
      <c r="B19" s="407"/>
      <c r="C19" s="407"/>
      <c r="D19" s="407"/>
      <c r="E19" s="407"/>
      <c r="F19" s="407"/>
      <c r="G19" s="407"/>
      <c r="H19" s="407"/>
      <c r="I19" s="407"/>
      <c r="J19" s="408"/>
    </row>
    <row r="20" spans="1:10" ht="12.75">
      <c r="A20" s="410" t="s">
        <v>417</v>
      </c>
      <c r="B20" s="407"/>
      <c r="C20" s="407"/>
      <c r="D20" s="407"/>
      <c r="E20" s="407"/>
      <c r="F20" s="407"/>
      <c r="G20" s="407"/>
      <c r="H20" s="407"/>
      <c r="I20" s="407"/>
      <c r="J20" s="408"/>
    </row>
    <row r="21" spans="1:10" ht="12.75">
      <c r="A21" s="409" t="s">
        <v>418</v>
      </c>
      <c r="B21" s="407"/>
      <c r="C21" s="407"/>
      <c r="D21" s="407"/>
      <c r="E21" s="407"/>
      <c r="F21" s="407"/>
      <c r="G21" s="407"/>
      <c r="H21" s="407"/>
      <c r="I21" s="407"/>
      <c r="J21" s="408"/>
    </row>
    <row r="22" spans="1:10" ht="12.75">
      <c r="A22" s="409" t="s">
        <v>419</v>
      </c>
      <c r="B22" s="407"/>
      <c r="C22" s="407"/>
      <c r="D22" s="407"/>
      <c r="E22" s="407"/>
      <c r="F22" s="407"/>
      <c r="G22" s="407"/>
      <c r="H22" s="407"/>
      <c r="I22" s="407"/>
      <c r="J22" s="408"/>
    </row>
    <row r="23" spans="1:10" ht="12.75">
      <c r="A23" s="409" t="s">
        <v>251</v>
      </c>
      <c r="B23" s="407"/>
      <c r="C23" s="407"/>
      <c r="D23" s="407"/>
      <c r="E23" s="407"/>
      <c r="F23" s="407"/>
      <c r="G23" s="407"/>
      <c r="H23" s="407"/>
      <c r="I23" s="407"/>
      <c r="J23" s="408"/>
    </row>
    <row r="24" spans="1:10" ht="12.75">
      <c r="A24" s="409"/>
      <c r="B24" s="407"/>
      <c r="C24" s="407"/>
      <c r="D24" s="407"/>
      <c r="E24" s="407"/>
      <c r="F24" s="407"/>
      <c r="G24" s="407"/>
      <c r="H24" s="407"/>
      <c r="I24" s="407"/>
      <c r="J24" s="408"/>
    </row>
    <row r="25" spans="1:10" ht="12.75">
      <c r="A25" s="411" t="s">
        <v>241</v>
      </c>
      <c r="B25" s="407"/>
      <c r="C25" s="407"/>
      <c r="D25" s="407"/>
      <c r="E25" s="407"/>
      <c r="F25" s="407"/>
      <c r="G25" s="407"/>
      <c r="H25" s="407"/>
      <c r="I25" s="407"/>
      <c r="J25" s="408"/>
    </row>
    <row r="26" spans="1:10" ht="12.75">
      <c r="A26" s="412" t="s">
        <v>252</v>
      </c>
      <c r="B26" s="407"/>
      <c r="C26" s="407"/>
      <c r="D26" s="407"/>
      <c r="E26" s="413" t="s">
        <v>242</v>
      </c>
      <c r="F26" s="407"/>
      <c r="G26" s="407"/>
      <c r="H26" s="407"/>
      <c r="I26" s="407"/>
      <c r="J26" s="408"/>
    </row>
    <row r="27" spans="1:10" ht="12.75">
      <c r="A27" s="412" t="s">
        <v>253</v>
      </c>
      <c r="B27" s="407"/>
      <c r="C27" s="407"/>
      <c r="D27" s="407"/>
      <c r="E27" s="413" t="s">
        <v>243</v>
      </c>
      <c r="F27" s="407"/>
      <c r="G27" s="407"/>
      <c r="H27" s="407"/>
      <c r="I27" s="407"/>
      <c r="J27" s="408"/>
    </row>
    <row r="28" spans="1:10" ht="12.75">
      <c r="A28" s="412" t="s">
        <v>254</v>
      </c>
      <c r="B28" s="407"/>
      <c r="C28" s="407"/>
      <c r="D28" s="407"/>
      <c r="E28" s="413" t="s">
        <v>244</v>
      </c>
      <c r="F28" s="407"/>
      <c r="G28" s="407"/>
      <c r="H28" s="407"/>
      <c r="I28" s="407"/>
      <c r="J28" s="408"/>
    </row>
    <row r="29" spans="1:10" ht="12.75">
      <c r="A29" s="412" t="s">
        <v>255</v>
      </c>
      <c r="B29" s="407"/>
      <c r="C29" s="407"/>
      <c r="D29" s="407"/>
      <c r="E29" s="413" t="s">
        <v>245</v>
      </c>
      <c r="F29" s="407"/>
      <c r="G29" s="407"/>
      <c r="H29" s="407"/>
      <c r="I29" s="407"/>
      <c r="J29" s="408"/>
    </row>
    <row r="30" spans="1:10" ht="12.75">
      <c r="A30" s="412" t="s">
        <v>256</v>
      </c>
      <c r="B30" s="407"/>
      <c r="C30" s="407"/>
      <c r="D30" s="407"/>
      <c r="E30" s="413" t="s">
        <v>246</v>
      </c>
      <c r="F30" s="407"/>
      <c r="G30" s="407"/>
      <c r="H30" s="407"/>
      <c r="I30" s="407"/>
      <c r="J30" s="408"/>
    </row>
    <row r="31" spans="1:10" ht="12.75">
      <c r="A31" s="412" t="s">
        <v>257</v>
      </c>
      <c r="B31" s="407"/>
      <c r="C31" s="407"/>
      <c r="D31" s="407"/>
      <c r="E31" s="413" t="s">
        <v>247</v>
      </c>
      <c r="F31" s="407"/>
      <c r="G31" s="407"/>
      <c r="H31" s="407"/>
      <c r="I31" s="407"/>
      <c r="J31" s="408"/>
    </row>
    <row r="32" spans="1:10" ht="12.75">
      <c r="A32" s="412" t="s">
        <v>258</v>
      </c>
      <c r="B32" s="407"/>
      <c r="C32" s="407"/>
      <c r="D32" s="407"/>
      <c r="E32" s="413" t="s">
        <v>248</v>
      </c>
      <c r="F32" s="407"/>
      <c r="G32" s="407"/>
      <c r="H32" s="407"/>
      <c r="I32" s="407"/>
      <c r="J32" s="408"/>
    </row>
    <row r="33" spans="1:10" ht="12.75">
      <c r="A33" s="412" t="s">
        <v>259</v>
      </c>
      <c r="B33" s="407"/>
      <c r="C33" s="407"/>
      <c r="D33" s="407"/>
      <c r="E33" s="413" t="s">
        <v>249</v>
      </c>
      <c r="F33" s="407"/>
      <c r="G33" s="407"/>
      <c r="H33" s="407"/>
      <c r="I33" s="407"/>
      <c r="J33" s="408"/>
    </row>
    <row r="34" spans="1:10" ht="12.75">
      <c r="A34" s="412" t="s">
        <v>260</v>
      </c>
      <c r="B34" s="407"/>
      <c r="C34" s="407"/>
      <c r="D34" s="407"/>
      <c r="E34" s="413" t="s">
        <v>250</v>
      </c>
      <c r="F34" s="407"/>
      <c r="G34" s="407"/>
      <c r="H34" s="407"/>
      <c r="I34" s="407"/>
      <c r="J34" s="408"/>
    </row>
    <row r="35" spans="1:10" ht="13.5" thickBot="1">
      <c r="A35" s="414"/>
      <c r="B35" s="415"/>
      <c r="C35" s="415"/>
      <c r="D35" s="415"/>
      <c r="E35" s="415"/>
      <c r="F35" s="415"/>
      <c r="G35" s="415"/>
      <c r="H35" s="415"/>
      <c r="I35" s="415"/>
      <c r="J35" s="416"/>
    </row>
    <row r="36" ht="13.5" thickTop="1">
      <c r="A36" s="314"/>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11"/>
  </sheetPr>
  <dimension ref="A1:Q71"/>
  <sheetViews>
    <sheetView zoomScalePageLayoutView="0" workbookViewId="0" topLeftCell="A14">
      <selection activeCell="F34" sqref="F34"/>
    </sheetView>
  </sheetViews>
  <sheetFormatPr defaultColWidth="9.140625" defaultRowHeight="12.75"/>
  <cols>
    <col min="1" max="1" width="27.421875" style="0" customWidth="1"/>
    <col min="2" max="2" width="20.421875" style="0" customWidth="1"/>
    <col min="3" max="3" width="23.421875" style="0" customWidth="1"/>
    <col min="4" max="4" width="3.7109375" style="0" customWidth="1"/>
    <col min="5" max="5" width="21.421875" style="0" bestFit="1" customWidth="1"/>
    <col min="6" max="6" width="21.8515625" style="0" customWidth="1"/>
  </cols>
  <sheetData>
    <row r="1" spans="1:4" ht="18">
      <c r="A1" s="419" t="s">
        <v>358</v>
      </c>
      <c r="B1" s="420"/>
      <c r="C1" s="420"/>
      <c r="D1" s="420"/>
    </row>
    <row r="2" spans="1:6" ht="12.75">
      <c r="A2" s="47" t="s">
        <v>481</v>
      </c>
      <c r="B2" s="48"/>
      <c r="C2" s="48"/>
      <c r="D2" s="48"/>
      <c r="E2" s="48"/>
      <c r="F2" s="48"/>
    </row>
    <row r="3" spans="1:6" ht="12.75">
      <c r="A3" s="46" t="s">
        <v>52</v>
      </c>
      <c r="B3" s="48"/>
      <c r="C3" s="48"/>
      <c r="D3" s="48"/>
      <c r="E3" s="48"/>
      <c r="F3" s="48"/>
    </row>
    <row r="4" spans="1:6" ht="12.75">
      <c r="A4" s="46" t="s">
        <v>53</v>
      </c>
      <c r="B4" s="48"/>
      <c r="C4" s="48"/>
      <c r="D4" s="48"/>
      <c r="E4" s="48"/>
      <c r="F4" s="48"/>
    </row>
    <row r="5" spans="1:6" ht="12.75">
      <c r="A5" s="46" t="s">
        <v>54</v>
      </c>
      <c r="B5" s="48"/>
      <c r="C5" s="48"/>
      <c r="D5" s="48"/>
      <c r="E5" s="48"/>
      <c r="F5" s="48"/>
    </row>
    <row r="6" spans="1:6" ht="12.75">
      <c r="A6" s="46" t="s">
        <v>55</v>
      </c>
      <c r="B6" s="48"/>
      <c r="C6" s="48"/>
      <c r="D6" s="48"/>
      <c r="E6" s="48"/>
      <c r="F6" s="48"/>
    </row>
    <row r="7" spans="1:6" ht="12.75">
      <c r="A7" s="46" t="s">
        <v>56</v>
      </c>
      <c r="B7" s="48"/>
      <c r="C7" s="48"/>
      <c r="D7" s="48"/>
      <c r="E7" s="48"/>
      <c r="F7" s="48"/>
    </row>
    <row r="8" spans="1:6" ht="12.75">
      <c r="A8" s="46"/>
      <c r="B8" s="48"/>
      <c r="C8" s="48"/>
      <c r="D8" s="48"/>
      <c r="E8" s="48"/>
      <c r="F8" s="48"/>
    </row>
    <row r="11" spans="1:6" ht="10.5" customHeight="1">
      <c r="A11" s="47"/>
      <c r="B11" s="48"/>
      <c r="C11" s="48"/>
      <c r="E11" s="48"/>
      <c r="F11" s="48"/>
    </row>
    <row r="12" spans="1:6" ht="24.75" customHeight="1">
      <c r="A12" s="421" t="s">
        <v>395</v>
      </c>
      <c r="B12" s="419"/>
      <c r="C12" s="420"/>
      <c r="D12" s="420"/>
      <c r="E12" s="48"/>
      <c r="F12" s="48"/>
    </row>
    <row r="13" spans="1:6" ht="12.75" customHeight="1">
      <c r="A13" s="49" t="s">
        <v>396</v>
      </c>
      <c r="B13" s="50"/>
      <c r="C13" s="31" t="s">
        <v>397</v>
      </c>
      <c r="D13" s="50"/>
      <c r="E13" s="50"/>
      <c r="F13" s="50"/>
    </row>
    <row r="14" spans="1:6" ht="12.75" customHeight="1">
      <c r="A14" s="49" t="s">
        <v>26</v>
      </c>
      <c r="B14" s="50"/>
      <c r="C14" s="51"/>
      <c r="D14" s="50"/>
      <c r="E14" s="50"/>
      <c r="F14" s="50"/>
    </row>
    <row r="15" spans="1:6" ht="12.75">
      <c r="A15" s="52" t="s">
        <v>57</v>
      </c>
      <c r="B15" s="53"/>
      <c r="C15" s="53"/>
      <c r="D15" s="53"/>
      <c r="E15" s="53"/>
      <c r="F15" s="53"/>
    </row>
    <row r="16" spans="1:6" ht="12.75">
      <c r="A16" s="52" t="s">
        <v>58</v>
      </c>
      <c r="B16" s="53"/>
      <c r="C16" s="53"/>
      <c r="D16" s="53"/>
      <c r="E16" s="53"/>
      <c r="F16" s="53"/>
    </row>
    <row r="17" spans="1:6" ht="12.75">
      <c r="A17" s="283" t="s">
        <v>569</v>
      </c>
      <c r="B17" s="53"/>
      <c r="C17" s="53"/>
      <c r="D17" s="53"/>
      <c r="E17" s="53"/>
      <c r="F17" s="53"/>
    </row>
    <row r="18" spans="1:6" ht="12.75">
      <c r="A18" s="49" t="s">
        <v>570</v>
      </c>
      <c r="B18" s="53"/>
      <c r="C18" s="53"/>
      <c r="D18" s="53"/>
      <c r="E18" s="53"/>
      <c r="F18" s="53"/>
    </row>
    <row r="20" ht="13.5" thickBot="1"/>
    <row r="21" spans="1:5" ht="12.75">
      <c r="A21" s="166" t="s">
        <v>506</v>
      </c>
      <c r="B21" s="168"/>
      <c r="C21" s="177" t="s">
        <v>494</v>
      </c>
      <c r="D21" s="169"/>
      <c r="E21" s="7"/>
    </row>
    <row r="22" spans="1:5" ht="12.75">
      <c r="A22" s="170" t="s">
        <v>505</v>
      </c>
      <c r="B22" s="41"/>
      <c r="C22" s="165" t="s">
        <v>27</v>
      </c>
      <c r="D22" s="171"/>
      <c r="E22" s="7"/>
    </row>
    <row r="23" spans="1:5" ht="12.75">
      <c r="A23" s="170" t="s">
        <v>504</v>
      </c>
      <c r="B23" s="41"/>
      <c r="C23" s="54"/>
      <c r="D23" s="171"/>
      <c r="E23" s="7"/>
    </row>
    <row r="24" spans="1:5" ht="12.75">
      <c r="A24" s="170"/>
      <c r="B24" s="41"/>
      <c r="C24" s="41"/>
      <c r="D24" s="171"/>
      <c r="E24" s="7"/>
    </row>
    <row r="25" spans="1:5" ht="12.75" customHeight="1">
      <c r="A25" s="175" t="s">
        <v>22</v>
      </c>
      <c r="B25" s="165"/>
      <c r="C25" s="41"/>
      <c r="D25" s="171"/>
      <c r="E25" s="7"/>
    </row>
    <row r="26" spans="1:5" ht="12.75" customHeight="1">
      <c r="A26" s="565" t="s">
        <v>13</v>
      </c>
      <c r="B26" s="566"/>
      <c r="C26" s="567"/>
      <c r="D26" s="171"/>
      <c r="E26" s="180" t="s">
        <v>525</v>
      </c>
    </row>
    <row r="27" spans="1:5" ht="12.75" customHeight="1">
      <c r="A27" s="568"/>
      <c r="B27" s="569"/>
      <c r="C27" s="570"/>
      <c r="D27" s="171"/>
      <c r="E27" s="40"/>
    </row>
    <row r="28" spans="1:5" ht="12.75">
      <c r="A28" s="571"/>
      <c r="B28" s="572"/>
      <c r="C28" s="573"/>
      <c r="D28" s="171"/>
      <c r="E28" s="40"/>
    </row>
    <row r="29" spans="1:5" ht="12.75">
      <c r="A29" s="175" t="s">
        <v>21</v>
      </c>
      <c r="B29" s="165"/>
      <c r="C29" s="41"/>
      <c r="D29" s="171"/>
      <c r="E29" s="417"/>
    </row>
    <row r="30" spans="1:5" ht="12.75">
      <c r="A30" s="565" t="s">
        <v>14</v>
      </c>
      <c r="B30" s="574"/>
      <c r="C30" s="575"/>
      <c r="D30" s="171"/>
      <c r="E30" s="180" t="s">
        <v>526</v>
      </c>
    </row>
    <row r="31" spans="1:5" ht="12.75">
      <c r="A31" s="576"/>
      <c r="B31" s="577"/>
      <c r="C31" s="578"/>
      <c r="D31" s="171"/>
      <c r="E31" s="40"/>
    </row>
    <row r="32" spans="1:5" ht="12.75">
      <c r="A32" s="579"/>
      <c r="B32" s="580"/>
      <c r="C32" s="581"/>
      <c r="D32" s="171"/>
      <c r="E32" s="40"/>
    </row>
    <row r="33" spans="1:5" ht="12.75">
      <c r="A33" s="175" t="s">
        <v>564</v>
      </c>
      <c r="B33" s="165"/>
      <c r="C33" s="41"/>
      <c r="D33" s="171"/>
      <c r="E33" s="417"/>
    </row>
    <row r="34" spans="1:5" ht="12.75">
      <c r="A34" s="175"/>
      <c r="B34" s="165"/>
      <c r="C34" s="41"/>
      <c r="D34" s="171"/>
      <c r="E34" s="417"/>
    </row>
    <row r="35" spans="1:5" ht="12.75">
      <c r="A35" s="582" t="s">
        <v>15</v>
      </c>
      <c r="B35" s="583"/>
      <c r="C35" s="584"/>
      <c r="D35" s="171"/>
      <c r="E35" s="418" t="s">
        <v>566</v>
      </c>
    </row>
    <row r="36" spans="1:5" ht="12.75">
      <c r="A36" s="585"/>
      <c r="B36" s="586"/>
      <c r="C36" s="587"/>
      <c r="D36" s="171"/>
      <c r="E36" s="417"/>
    </row>
    <row r="37" spans="1:5" ht="12.75">
      <c r="A37" s="588"/>
      <c r="B37" s="589"/>
      <c r="C37" s="559"/>
      <c r="D37" s="171"/>
      <c r="E37" s="417"/>
    </row>
    <row r="38" spans="1:5" ht="12.75">
      <c r="A38" s="175"/>
      <c r="B38" s="165"/>
      <c r="C38" s="41"/>
      <c r="D38" s="171"/>
      <c r="E38" s="417"/>
    </row>
    <row r="39" spans="1:5" ht="12.75">
      <c r="A39" s="175" t="s">
        <v>565</v>
      </c>
      <c r="B39" s="165"/>
      <c r="C39" s="41"/>
      <c r="D39" s="171"/>
      <c r="E39" s="417"/>
    </row>
    <row r="40" spans="1:5" ht="12.75">
      <c r="A40" s="565" t="s">
        <v>18</v>
      </c>
      <c r="B40" s="566"/>
      <c r="C40" s="567"/>
      <c r="D40" s="171"/>
      <c r="E40" s="180" t="s">
        <v>398</v>
      </c>
    </row>
    <row r="41" spans="1:5" ht="12.75">
      <c r="A41" s="568"/>
      <c r="B41" s="569"/>
      <c r="C41" s="570"/>
      <c r="D41" s="171"/>
      <c r="E41" s="40"/>
    </row>
    <row r="42" spans="1:6" ht="12.75">
      <c r="A42" s="571"/>
      <c r="B42" s="572"/>
      <c r="C42" s="573"/>
      <c r="D42" s="171"/>
      <c r="E42" s="40"/>
      <c r="F42" s="53"/>
    </row>
    <row r="43" spans="1:17" ht="13.5" thickBot="1">
      <c r="A43" s="172"/>
      <c r="B43" s="178"/>
      <c r="C43" s="179"/>
      <c r="D43" s="174"/>
      <c r="E43" s="7"/>
      <c r="F43" s="184"/>
      <c r="G43" s="184"/>
      <c r="H43" s="185"/>
      <c r="I43" s="185"/>
      <c r="J43" s="185"/>
      <c r="K43" s="186"/>
      <c r="L43" s="187"/>
      <c r="M43" s="30"/>
      <c r="N43" s="30"/>
      <c r="O43" s="30"/>
      <c r="P43" s="30"/>
      <c r="Q43" s="30"/>
    </row>
    <row r="44" spans="1:17" ht="12.75">
      <c r="A44" s="49"/>
      <c r="B44" s="7"/>
      <c r="C44" s="7"/>
      <c r="D44" s="7"/>
      <c r="E44" s="7"/>
      <c r="F44" s="184"/>
      <c r="G44" s="184"/>
      <c r="H44" s="157"/>
      <c r="I44" s="157"/>
      <c r="J44" s="157"/>
      <c r="K44" s="185"/>
      <c r="L44" s="187"/>
      <c r="M44" s="30"/>
      <c r="N44" s="30"/>
      <c r="O44" s="30"/>
      <c r="P44" s="30"/>
      <c r="Q44" s="30"/>
    </row>
    <row r="45" spans="1:17" ht="12.75">
      <c r="A45" s="49"/>
      <c r="B45" s="7"/>
      <c r="C45" s="7"/>
      <c r="D45" s="7"/>
      <c r="E45" s="7"/>
      <c r="F45" s="184"/>
      <c r="G45" s="184"/>
      <c r="H45" s="157"/>
      <c r="I45" s="157"/>
      <c r="J45" s="157"/>
      <c r="K45" s="185"/>
      <c r="L45" s="187"/>
      <c r="M45" s="30"/>
      <c r="N45" s="30"/>
      <c r="O45" s="30"/>
      <c r="P45" s="30"/>
      <c r="Q45" s="30"/>
    </row>
    <row r="46" spans="1:17" ht="18">
      <c r="A46" s="325"/>
      <c r="B46" s="337"/>
      <c r="C46" s="338"/>
      <c r="D46" s="338"/>
      <c r="E46" s="7"/>
      <c r="F46" s="184"/>
      <c r="G46" s="184"/>
      <c r="H46" s="157"/>
      <c r="I46" s="157"/>
      <c r="J46" s="157"/>
      <c r="K46" s="185"/>
      <c r="L46" s="187"/>
      <c r="M46" s="30"/>
      <c r="N46" s="30"/>
      <c r="O46" s="30"/>
      <c r="P46" s="30"/>
      <c r="Q46" s="30"/>
    </row>
    <row r="47" spans="1:17" ht="18">
      <c r="A47" s="452"/>
      <c r="B47" s="35"/>
      <c r="C47" s="343"/>
      <c r="D47" s="343"/>
      <c r="E47" s="7"/>
      <c r="F47" s="184"/>
      <c r="G47" s="184"/>
      <c r="H47" s="157"/>
      <c r="I47" s="157"/>
      <c r="J47" s="157"/>
      <c r="K47" s="185"/>
      <c r="L47" s="187"/>
      <c r="M47" s="30"/>
      <c r="N47" s="30"/>
      <c r="O47" s="30"/>
      <c r="P47" s="30"/>
      <c r="Q47" s="30"/>
    </row>
    <row r="48" spans="1:17" ht="18">
      <c r="A48" s="325"/>
      <c r="B48" s="337"/>
      <c r="C48" s="338"/>
      <c r="D48" s="338"/>
      <c r="E48" s="7"/>
      <c r="F48" s="184"/>
      <c r="G48" s="184"/>
      <c r="H48" s="157"/>
      <c r="I48" s="157"/>
      <c r="J48" s="157"/>
      <c r="K48" s="185"/>
      <c r="L48" s="187"/>
      <c r="M48" s="30"/>
      <c r="N48" s="30"/>
      <c r="O48" s="30"/>
      <c r="P48" s="30"/>
      <c r="Q48" s="30"/>
    </row>
    <row r="49" spans="6:17" ht="12.75">
      <c r="F49" s="184"/>
      <c r="G49" s="184"/>
      <c r="H49" s="187"/>
      <c r="I49" s="187"/>
      <c r="J49" s="187"/>
      <c r="K49" s="187"/>
      <c r="L49" s="187"/>
      <c r="M49" s="30"/>
      <c r="N49" s="30"/>
      <c r="O49" s="30"/>
      <c r="P49" s="30"/>
      <c r="Q49" s="30"/>
    </row>
    <row r="50" spans="1:17" ht="16.5" thickBot="1">
      <c r="A50" s="373"/>
      <c r="B50" s="374"/>
      <c r="C50" s="343"/>
      <c r="D50" s="343"/>
      <c r="F50" s="187"/>
      <c r="G50" s="187"/>
      <c r="H50" s="187"/>
      <c r="I50" s="187"/>
      <c r="J50" s="187"/>
      <c r="K50" s="185"/>
      <c r="L50" s="187"/>
      <c r="M50" s="30"/>
      <c r="N50" s="30"/>
      <c r="O50" s="30"/>
      <c r="P50" s="30"/>
      <c r="Q50" s="30"/>
    </row>
    <row r="51" spans="1:17" s="43" customFormat="1" ht="12.75">
      <c r="A51" s="376"/>
      <c r="B51" s="377"/>
      <c r="C51" s="378"/>
      <c r="D51" s="379"/>
      <c r="E51"/>
      <c r="F51" s="157"/>
      <c r="G51" s="157"/>
      <c r="H51" s="187"/>
      <c r="I51" s="187"/>
      <c r="J51" s="187"/>
      <c r="K51" s="187"/>
      <c r="L51" s="187"/>
      <c r="M51" s="159"/>
      <c r="N51" s="159"/>
      <c r="O51" s="159"/>
      <c r="P51" s="159"/>
      <c r="Q51" s="159"/>
    </row>
    <row r="52" spans="1:17" s="44" customFormat="1" ht="12.75">
      <c r="A52" s="380"/>
      <c r="B52" s="342"/>
      <c r="C52" s="381"/>
      <c r="D52" s="382"/>
      <c r="E52"/>
      <c r="F52" s="187"/>
      <c r="G52" s="187"/>
      <c r="H52" s="71"/>
      <c r="I52" s="71"/>
      <c r="J52" s="71"/>
      <c r="K52" s="186"/>
      <c r="L52" s="187"/>
      <c r="M52" s="160"/>
      <c r="N52" s="160"/>
      <c r="O52" s="160"/>
      <c r="P52" s="160"/>
      <c r="Q52" s="160"/>
    </row>
    <row r="53" spans="1:17" s="45" customFormat="1" ht="12.75">
      <c r="A53" s="380"/>
      <c r="B53" s="342"/>
      <c r="C53" s="381"/>
      <c r="D53" s="383"/>
      <c r="E53"/>
      <c r="F53" s="157"/>
      <c r="G53" s="157"/>
      <c r="H53" s="187"/>
      <c r="I53" s="187"/>
      <c r="J53" s="187"/>
      <c r="K53" s="187"/>
      <c r="L53" s="187"/>
      <c r="M53" s="162"/>
      <c r="N53" s="162"/>
      <c r="O53" s="162"/>
      <c r="P53" s="162"/>
      <c r="Q53" s="162"/>
    </row>
    <row r="54" spans="1:17" ht="12.75">
      <c r="A54" s="380"/>
      <c r="B54" s="342"/>
      <c r="C54" s="381"/>
      <c r="D54" s="383"/>
      <c r="F54" s="157"/>
      <c r="G54" s="157"/>
      <c r="H54" s="187"/>
      <c r="I54" s="187"/>
      <c r="J54" s="187"/>
      <c r="K54" s="187"/>
      <c r="L54" s="187"/>
      <c r="M54" s="30"/>
      <c r="N54" s="30"/>
      <c r="O54" s="30"/>
      <c r="P54" s="30"/>
      <c r="Q54" s="30"/>
    </row>
    <row r="55" spans="1:17" s="38" customFormat="1" ht="12.75">
      <c r="A55" s="380"/>
      <c r="B55" s="342"/>
      <c r="C55" s="342"/>
      <c r="D55" s="383"/>
      <c r="E55"/>
      <c r="F55" s="187"/>
      <c r="G55" s="187"/>
      <c r="H55" s="187"/>
      <c r="I55" s="187"/>
      <c r="J55" s="187"/>
      <c r="K55" s="187"/>
      <c r="L55" s="187"/>
      <c r="M55" s="33"/>
      <c r="N55" s="33"/>
      <c r="O55" s="33"/>
      <c r="P55" s="33"/>
      <c r="Q55" s="33"/>
    </row>
    <row r="56" spans="1:17" ht="12.75">
      <c r="A56" s="380"/>
      <c r="B56" s="342"/>
      <c r="C56" s="381"/>
      <c r="D56" s="383"/>
      <c r="F56" s="187"/>
      <c r="G56" s="187"/>
      <c r="H56" s="187"/>
      <c r="I56" s="187"/>
      <c r="J56" s="187"/>
      <c r="K56" s="187"/>
      <c r="L56" s="187"/>
      <c r="M56" s="30"/>
      <c r="N56" s="30"/>
      <c r="O56" s="30"/>
      <c r="P56" s="30"/>
      <c r="Q56" s="30"/>
    </row>
    <row r="57" spans="1:17" ht="12.75">
      <c r="A57" s="380"/>
      <c r="B57" s="342"/>
      <c r="C57" s="381"/>
      <c r="D57" s="387"/>
      <c r="F57" s="187"/>
      <c r="G57" s="187"/>
      <c r="H57" s="187"/>
      <c r="I57" s="187"/>
      <c r="J57" s="187"/>
      <c r="K57" s="187"/>
      <c r="L57" s="187"/>
      <c r="M57" s="30"/>
      <c r="N57" s="30"/>
      <c r="O57" s="30"/>
      <c r="P57" s="30"/>
      <c r="Q57" s="30"/>
    </row>
    <row r="58" spans="1:17" ht="12.75">
      <c r="A58" s="380"/>
      <c r="B58" s="342"/>
      <c r="C58" s="381"/>
      <c r="D58" s="387"/>
      <c r="F58" s="30"/>
      <c r="G58" s="30"/>
      <c r="H58" s="30"/>
      <c r="I58" s="30"/>
      <c r="J58" s="30"/>
      <c r="K58" s="30"/>
      <c r="L58" s="30"/>
      <c r="M58" s="30"/>
      <c r="N58" s="30"/>
      <c r="O58" s="30"/>
      <c r="P58" s="30"/>
      <c r="Q58" s="30"/>
    </row>
    <row r="59" spans="1:17" ht="12.75">
      <c r="A59" s="380"/>
      <c r="B59" s="342"/>
      <c r="C59" s="381"/>
      <c r="D59" s="387"/>
      <c r="F59" s="30"/>
      <c r="G59" s="30"/>
      <c r="H59" s="30"/>
      <c r="I59" s="30"/>
      <c r="J59" s="30"/>
      <c r="K59" s="30"/>
      <c r="L59" s="30"/>
      <c r="M59" s="30"/>
      <c r="N59" s="30"/>
      <c r="O59" s="30"/>
      <c r="P59" s="30"/>
      <c r="Q59" s="30"/>
    </row>
    <row r="60" spans="1:17" ht="12.75">
      <c r="A60" s="380"/>
      <c r="B60" s="381"/>
      <c r="C60" s="381"/>
      <c r="D60" s="387"/>
      <c r="F60" s="30"/>
      <c r="G60" s="30"/>
      <c r="H60" s="30"/>
      <c r="I60" s="30"/>
      <c r="J60" s="30"/>
      <c r="K60" s="30"/>
      <c r="L60" s="30"/>
      <c r="M60" s="30"/>
      <c r="N60" s="30"/>
      <c r="O60" s="30"/>
      <c r="P60" s="30"/>
      <c r="Q60" s="30"/>
    </row>
    <row r="61" spans="1:17" ht="12.75">
      <c r="A61" s="380"/>
      <c r="B61" s="381"/>
      <c r="C61" s="381"/>
      <c r="D61" s="387"/>
      <c r="F61" s="30"/>
      <c r="G61" s="30"/>
      <c r="H61" s="30"/>
      <c r="I61" s="30"/>
      <c r="J61" s="30"/>
      <c r="K61" s="30"/>
      <c r="L61" s="30"/>
      <c r="M61" s="30"/>
      <c r="N61" s="30"/>
      <c r="O61" s="30"/>
      <c r="P61" s="30"/>
      <c r="Q61" s="30"/>
    </row>
    <row r="62" spans="1:17" ht="12.75">
      <c r="A62" s="380"/>
      <c r="B62" s="381"/>
      <c r="C62" s="381"/>
      <c r="D62" s="387"/>
      <c r="F62" s="30"/>
      <c r="G62" s="30"/>
      <c r="H62" s="30"/>
      <c r="I62" s="30"/>
      <c r="J62" s="30"/>
      <c r="K62" s="30"/>
      <c r="L62" s="30"/>
      <c r="M62" s="30"/>
      <c r="N62" s="30"/>
      <c r="O62" s="30"/>
      <c r="P62" s="30"/>
      <c r="Q62" s="30"/>
    </row>
    <row r="63" spans="1:17" ht="12.75">
      <c r="A63" s="380"/>
      <c r="B63" s="381"/>
      <c r="C63" s="381"/>
      <c r="D63" s="387"/>
      <c r="F63" s="30"/>
      <c r="G63" s="30"/>
      <c r="H63" s="30"/>
      <c r="I63" s="30"/>
      <c r="J63" s="30"/>
      <c r="K63" s="30"/>
      <c r="L63" s="30"/>
      <c r="M63" s="30"/>
      <c r="N63" s="30"/>
      <c r="O63" s="30"/>
      <c r="P63" s="30"/>
      <c r="Q63" s="30"/>
    </row>
    <row r="64" spans="1:17" ht="12.75">
      <c r="A64" s="389"/>
      <c r="B64" s="338"/>
      <c r="C64" s="338"/>
      <c r="D64" s="390"/>
      <c r="E64" s="30"/>
      <c r="F64" s="30"/>
      <c r="G64" s="30"/>
      <c r="H64" s="30"/>
      <c r="I64" s="30"/>
      <c r="J64" s="30"/>
      <c r="K64" s="30"/>
      <c r="L64" s="30"/>
      <c r="M64" s="30"/>
      <c r="N64" s="30"/>
      <c r="O64" s="30"/>
      <c r="P64" s="30"/>
      <c r="Q64" s="30"/>
    </row>
    <row r="65" spans="1:4" ht="12.75">
      <c r="A65" s="389"/>
      <c r="B65" s="342"/>
      <c r="C65" s="338"/>
      <c r="D65" s="390"/>
    </row>
    <row r="66" spans="1:4" ht="13.5" thickBot="1">
      <c r="A66" s="392"/>
      <c r="B66" s="393"/>
      <c r="C66" s="393"/>
      <c r="D66" s="394"/>
    </row>
    <row r="67" spans="1:4" ht="13.5" thickBot="1">
      <c r="A67" s="395"/>
      <c r="B67" s="343"/>
      <c r="C67" s="343"/>
      <c r="D67" s="343"/>
    </row>
    <row r="68" spans="1:4" ht="12.75">
      <c r="A68" s="396"/>
      <c r="B68" s="397"/>
      <c r="C68" s="397"/>
      <c r="D68" s="398"/>
    </row>
    <row r="69" spans="1:4" ht="12.75">
      <c r="A69" s="400"/>
      <c r="B69" s="338"/>
      <c r="C69" s="338"/>
      <c r="D69" s="390"/>
    </row>
    <row r="70" spans="1:4" ht="12.75">
      <c r="A70" s="401"/>
      <c r="B70" s="338"/>
      <c r="C70" s="338"/>
      <c r="D70" s="390"/>
    </row>
    <row r="71" spans="1:4" ht="13.5" thickBot="1">
      <c r="A71" s="402"/>
      <c r="B71" s="393"/>
      <c r="C71" s="393"/>
      <c r="D71" s="394"/>
    </row>
  </sheetData>
  <sheetProtection/>
  <mergeCells count="4">
    <mergeCell ref="A40:C42"/>
    <mergeCell ref="A26:C28"/>
    <mergeCell ref="A30:C32"/>
    <mergeCell ref="A35:C37"/>
  </mergeCells>
  <printOptions/>
  <pageMargins left="0.75" right="0.75" top="1" bottom="1" header="0.5" footer="0.5"/>
  <pageSetup horizontalDpi="600" verticalDpi="600" orientation="landscape" r:id="rId3"/>
  <rowBreaks count="2" manualBreakCount="2">
    <brk id="19" max="4" man="1"/>
    <brk id="44" max="4" man="1"/>
  </rowBreaks>
  <legacyDrawing r:id="rId2"/>
</worksheet>
</file>

<file path=xl/worksheets/sheet5.xml><?xml version="1.0" encoding="utf-8"?>
<worksheet xmlns="http://schemas.openxmlformats.org/spreadsheetml/2006/main" xmlns:r="http://schemas.openxmlformats.org/officeDocument/2006/relationships">
  <sheetPr>
    <tabColor indexed="51"/>
  </sheetPr>
  <dimension ref="A1:M56"/>
  <sheetViews>
    <sheetView zoomScalePageLayoutView="0" workbookViewId="0" topLeftCell="A2">
      <selection activeCell="E36" sqref="A31:E36"/>
    </sheetView>
  </sheetViews>
  <sheetFormatPr defaultColWidth="9.140625" defaultRowHeight="12.75"/>
  <cols>
    <col min="1" max="1" width="14.57421875" style="0" customWidth="1"/>
    <col min="2" max="2" width="30.140625" style="0" customWidth="1"/>
    <col min="3" max="3" width="24.28125" style="0" customWidth="1"/>
    <col min="4" max="4" width="6.421875" style="0" customWidth="1"/>
  </cols>
  <sheetData>
    <row r="1" spans="1:4" ht="18">
      <c r="A1" s="419" t="s">
        <v>358</v>
      </c>
      <c r="B1" s="420"/>
      <c r="C1" s="420"/>
      <c r="D1" s="420"/>
    </row>
    <row r="2" ht="12.75">
      <c r="A2" s="3" t="s">
        <v>490</v>
      </c>
    </row>
    <row r="3" spans="1:13" ht="12.75">
      <c r="A3" s="3" t="s">
        <v>59</v>
      </c>
      <c r="C3" s="3"/>
      <c r="E3" s="1"/>
      <c r="L3" s="3"/>
      <c r="M3" s="3"/>
    </row>
    <row r="4" spans="1:5" s="3" customFormat="1" ht="12.75">
      <c r="A4" s="3" t="s">
        <v>60</v>
      </c>
      <c r="E4" s="2"/>
    </row>
    <row r="5" s="3" customFormat="1" ht="12.75">
      <c r="E5" s="2"/>
    </row>
    <row r="6" spans="1:7" s="3" customFormat="1" ht="12.75">
      <c r="A6"/>
      <c r="B6"/>
      <c r="C6"/>
      <c r="D6"/>
      <c r="E6"/>
      <c r="F6"/>
      <c r="G6"/>
    </row>
    <row r="7" spans="1:7" s="3" customFormat="1" ht="12.75">
      <c r="A7"/>
      <c r="B7"/>
      <c r="C7"/>
      <c r="D7"/>
      <c r="E7"/>
      <c r="F7"/>
      <c r="G7"/>
    </row>
    <row r="8" spans="1:7" s="3" customFormat="1" ht="12.75">
      <c r="A8"/>
      <c r="B8"/>
      <c r="C8"/>
      <c r="D8"/>
      <c r="E8"/>
      <c r="F8"/>
      <c r="G8"/>
    </row>
    <row r="9" spans="1:13" ht="18">
      <c r="A9" s="421" t="s">
        <v>395</v>
      </c>
      <c r="B9" s="419"/>
      <c r="C9" s="420"/>
      <c r="D9" s="420"/>
      <c r="E9" s="1"/>
      <c r="L9" s="3"/>
      <c r="M9" s="3"/>
    </row>
    <row r="10" spans="1:13" ht="12.75">
      <c r="A10" s="6" t="s">
        <v>127</v>
      </c>
      <c r="C10" s="39"/>
      <c r="E10" s="1"/>
      <c r="L10" s="3"/>
      <c r="M10" s="3"/>
    </row>
    <row r="11" spans="1:13" ht="12.75">
      <c r="A11" s="6"/>
      <c r="C11" s="458" t="s">
        <v>571</v>
      </c>
      <c r="E11" s="1"/>
      <c r="L11" s="3"/>
      <c r="M11" s="3"/>
    </row>
    <row r="12" spans="1:13" ht="12.75">
      <c r="A12" s="457" t="s">
        <v>483</v>
      </c>
      <c r="B12" s="457"/>
      <c r="C12" s="457"/>
      <c r="D12" s="457"/>
      <c r="E12" s="399"/>
      <c r="F12" s="399"/>
      <c r="G12" s="399"/>
      <c r="I12" s="322"/>
      <c r="J12" s="322"/>
      <c r="L12" s="3"/>
      <c r="M12" s="3"/>
    </row>
    <row r="13" spans="1:13" ht="12.75">
      <c r="A13" s="457" t="s">
        <v>484</v>
      </c>
      <c r="B13" s="457" t="s">
        <v>572</v>
      </c>
      <c r="C13" s="457"/>
      <c r="D13" s="457"/>
      <c r="E13" s="399"/>
      <c r="F13" s="399"/>
      <c r="G13" s="399"/>
      <c r="H13" s="399"/>
      <c r="I13" s="322"/>
      <c r="J13" s="322"/>
      <c r="L13" s="3"/>
      <c r="M13" s="3"/>
    </row>
    <row r="14" spans="1:13" ht="12.75">
      <c r="A14" s="457" t="s">
        <v>485</v>
      </c>
      <c r="B14" s="457" t="s">
        <v>573</v>
      </c>
      <c r="C14" s="457"/>
      <c r="D14" s="457"/>
      <c r="E14" s="399"/>
      <c r="F14" s="399"/>
      <c r="G14" s="399"/>
      <c r="H14" s="399"/>
      <c r="I14" s="322"/>
      <c r="J14" s="322"/>
      <c r="L14" s="3"/>
      <c r="M14" s="3"/>
    </row>
    <row r="15" spans="1:13" ht="12.75">
      <c r="A15" s="457" t="s">
        <v>486</v>
      </c>
      <c r="B15" s="164" t="s">
        <v>574</v>
      </c>
      <c r="C15" s="457"/>
      <c r="D15" s="457"/>
      <c r="E15" s="399"/>
      <c r="F15" s="399"/>
      <c r="G15" s="399"/>
      <c r="H15" s="399"/>
      <c r="I15" s="322"/>
      <c r="J15" s="322"/>
      <c r="L15" s="3"/>
      <c r="M15" s="3"/>
    </row>
    <row r="16" spans="1:13" ht="12.75">
      <c r="A16" s="457" t="s">
        <v>487</v>
      </c>
      <c r="B16" s="457" t="s">
        <v>575</v>
      </c>
      <c r="C16" s="457"/>
      <c r="D16" s="457"/>
      <c r="E16" s="399"/>
      <c r="F16" s="399"/>
      <c r="G16" s="399"/>
      <c r="H16" s="399"/>
      <c r="I16" s="322"/>
      <c r="J16" s="322"/>
      <c r="K16" s="57"/>
      <c r="L16" s="3"/>
      <c r="M16" s="3"/>
    </row>
    <row r="17" spans="1:13" ht="12.75">
      <c r="A17" s="457" t="s">
        <v>488</v>
      </c>
      <c r="B17" s="164" t="s">
        <v>576</v>
      </c>
      <c r="C17" s="457"/>
      <c r="D17" s="457"/>
      <c r="E17" s="399"/>
      <c r="F17" s="399"/>
      <c r="G17" s="399"/>
      <c r="H17" s="399"/>
      <c r="I17" s="322"/>
      <c r="J17" s="322"/>
      <c r="K17" s="56"/>
      <c r="L17" s="6"/>
      <c r="M17" s="6"/>
    </row>
    <row r="18" spans="1:13" ht="12.75">
      <c r="A18" s="457" t="s">
        <v>489</v>
      </c>
      <c r="B18" s="457" t="s">
        <v>577</v>
      </c>
      <c r="C18" s="457"/>
      <c r="D18" s="457"/>
      <c r="E18" s="399"/>
      <c r="F18" s="399"/>
      <c r="G18" s="399"/>
      <c r="H18" s="399"/>
      <c r="I18" s="322"/>
      <c r="J18" s="322"/>
      <c r="K18" s="56"/>
      <c r="L18" s="6"/>
      <c r="M18" s="6"/>
    </row>
    <row r="19" spans="1:13" ht="12.75">
      <c r="A19" s="399"/>
      <c r="B19" s="399"/>
      <c r="C19" s="49"/>
      <c r="D19" s="46"/>
      <c r="E19" s="399"/>
      <c r="F19" s="399"/>
      <c r="G19" s="399"/>
      <c r="H19" s="399"/>
      <c r="I19" s="322"/>
      <c r="J19" s="322"/>
      <c r="K19" s="3"/>
      <c r="L19" s="3"/>
      <c r="M19" s="3"/>
    </row>
    <row r="20" s="8" customFormat="1" ht="12.75">
      <c r="A20" s="8" t="s">
        <v>61</v>
      </c>
    </row>
    <row r="21" s="8" customFormat="1" ht="12.75">
      <c r="A21" s="8" t="s">
        <v>62</v>
      </c>
    </row>
    <row r="22" spans="3:13" ht="13.5" thickBot="1">
      <c r="C22" s="8"/>
      <c r="D22" s="8"/>
      <c r="E22" s="8"/>
      <c r="F22" s="8"/>
      <c r="G22" s="8"/>
      <c r="H22" s="8"/>
      <c r="I22" s="8"/>
      <c r="J22" s="8"/>
      <c r="K22" s="8"/>
      <c r="L22" s="8"/>
      <c r="M22" s="8"/>
    </row>
    <row r="23" spans="1:13" ht="12.75">
      <c r="A23" s="166" t="s">
        <v>506</v>
      </c>
      <c r="B23" s="168"/>
      <c r="C23" s="177" t="s">
        <v>494</v>
      </c>
      <c r="D23" s="169"/>
      <c r="E23" s="8"/>
      <c r="F23" s="8"/>
      <c r="G23" s="8"/>
      <c r="H23" s="8"/>
      <c r="I23" s="8"/>
      <c r="J23" s="8"/>
      <c r="K23" s="8"/>
      <c r="L23" s="8"/>
      <c r="M23" s="8"/>
    </row>
    <row r="24" spans="1:13" ht="12.75">
      <c r="A24" s="170" t="s">
        <v>505</v>
      </c>
      <c r="B24" s="41"/>
      <c r="C24" s="165" t="s">
        <v>29</v>
      </c>
      <c r="D24" s="171"/>
      <c r="E24" s="8"/>
      <c r="F24" s="8"/>
      <c r="G24" s="8"/>
      <c r="H24" s="8"/>
      <c r="I24" s="8"/>
      <c r="J24" s="8"/>
      <c r="K24" s="8"/>
      <c r="L24" s="8"/>
      <c r="M24" s="8"/>
    </row>
    <row r="25" spans="1:13" ht="12.75">
      <c r="A25" s="170" t="s">
        <v>504</v>
      </c>
      <c r="B25" s="41"/>
      <c r="C25" s="54"/>
      <c r="D25" s="171"/>
      <c r="E25" s="8"/>
      <c r="F25" s="8"/>
      <c r="G25" s="8"/>
      <c r="H25" s="8"/>
      <c r="I25" s="8"/>
      <c r="J25" s="8"/>
      <c r="K25" s="8"/>
      <c r="L25" s="8"/>
      <c r="M25" s="8"/>
    </row>
    <row r="26" spans="1:13" ht="12.75">
      <c r="A26" s="170"/>
      <c r="B26" s="41"/>
      <c r="C26" s="41"/>
      <c r="D26" s="171"/>
      <c r="E26" s="8"/>
      <c r="F26" s="8"/>
      <c r="G26" s="8"/>
      <c r="H26" s="8"/>
      <c r="I26" s="8"/>
      <c r="J26" s="8"/>
      <c r="K26" s="8"/>
      <c r="L26" s="8"/>
      <c r="M26" s="8"/>
    </row>
    <row r="27" spans="1:13" ht="12.75">
      <c r="A27" s="61" t="s">
        <v>136</v>
      </c>
      <c r="B27" s="165"/>
      <c r="C27" s="54" t="s">
        <v>16</v>
      </c>
      <c r="D27" s="171"/>
      <c r="E27" s="8"/>
      <c r="F27" s="8"/>
      <c r="G27" s="8"/>
      <c r="H27" s="8"/>
      <c r="I27" s="8"/>
      <c r="J27" s="8"/>
      <c r="K27" s="8"/>
      <c r="L27" s="8"/>
      <c r="M27" s="8"/>
    </row>
    <row r="28" spans="1:13" ht="13.5" thickBot="1">
      <c r="A28" s="172"/>
      <c r="B28" s="178"/>
      <c r="C28" s="179"/>
      <c r="D28" s="174"/>
      <c r="E28" s="8"/>
      <c r="F28" s="8"/>
      <c r="G28" s="8"/>
      <c r="H28" s="8"/>
      <c r="I28" s="8"/>
      <c r="J28" s="8"/>
      <c r="K28" s="8"/>
      <c r="L28" s="8"/>
      <c r="M28" s="8"/>
    </row>
    <row r="31" spans="1:4" ht="18">
      <c r="A31" s="325"/>
      <c r="B31" s="337"/>
      <c r="C31" s="338"/>
      <c r="D31" s="338"/>
    </row>
    <row r="32" spans="1:4" ht="18">
      <c r="A32" s="452"/>
      <c r="B32" s="35"/>
      <c r="C32" s="343"/>
      <c r="D32" s="343"/>
    </row>
    <row r="33" spans="1:4" ht="18">
      <c r="A33" s="325"/>
      <c r="B33" s="337"/>
      <c r="C33" s="338"/>
      <c r="D33" s="338"/>
    </row>
    <row r="35" spans="1:4" ht="16.5" thickBot="1">
      <c r="A35" s="373"/>
      <c r="B35" s="374"/>
      <c r="C35" s="343"/>
      <c r="D35" s="343"/>
    </row>
    <row r="36" spans="1:4" ht="12.75">
      <c r="A36" s="376"/>
      <c r="B36" s="377"/>
      <c r="C36" s="378"/>
      <c r="D36" s="379"/>
    </row>
    <row r="37" spans="1:4" ht="12.75">
      <c r="A37" s="380"/>
      <c r="B37" s="342"/>
      <c r="C37" s="381"/>
      <c r="D37" s="382"/>
    </row>
    <row r="38" spans="1:4" ht="12.75">
      <c r="A38" s="380"/>
      <c r="B38" s="342"/>
      <c r="C38" s="381"/>
      <c r="D38" s="383"/>
    </row>
    <row r="39" spans="1:4" ht="12.75">
      <c r="A39" s="380"/>
      <c r="B39" s="342"/>
      <c r="C39" s="381"/>
      <c r="D39" s="383"/>
    </row>
    <row r="40" spans="1:4" ht="12.75">
      <c r="A40" s="380"/>
      <c r="B40" s="342"/>
      <c r="C40" s="342"/>
      <c r="D40" s="383"/>
    </row>
    <row r="41" spans="1:4" ht="12.75">
      <c r="A41" s="380"/>
      <c r="B41" s="342"/>
      <c r="C41" s="381"/>
      <c r="D41" s="383"/>
    </row>
    <row r="42" spans="1:4" ht="12.75">
      <c r="A42" s="380"/>
      <c r="B42" s="342"/>
      <c r="C42" s="381"/>
      <c r="D42" s="387"/>
    </row>
    <row r="43" spans="1:4" ht="12.75">
      <c r="A43" s="380"/>
      <c r="B43" s="342"/>
      <c r="C43" s="381"/>
      <c r="D43" s="387"/>
    </row>
    <row r="44" spans="1:4" ht="12.75">
      <c r="A44" s="380"/>
      <c r="B44" s="342"/>
      <c r="C44" s="381"/>
      <c r="D44" s="387"/>
    </row>
    <row r="45" spans="1:4" ht="12.75">
      <c r="A45" s="380"/>
      <c r="B45" s="381"/>
      <c r="C45" s="381"/>
      <c r="D45" s="387"/>
    </row>
    <row r="46" spans="1:4" ht="12.75">
      <c r="A46" s="380"/>
      <c r="B46" s="381"/>
      <c r="C46" s="381"/>
      <c r="D46" s="387"/>
    </row>
    <row r="47" spans="1:4" ht="12.75">
      <c r="A47" s="380"/>
      <c r="B47" s="381"/>
      <c r="C47" s="381"/>
      <c r="D47" s="387"/>
    </row>
    <row r="48" spans="1:4" ht="12.75">
      <c r="A48" s="380"/>
      <c r="B48" s="381"/>
      <c r="C48" s="381"/>
      <c r="D48" s="387"/>
    </row>
    <row r="49" spans="1:4" ht="12.75">
      <c r="A49" s="389"/>
      <c r="B49" s="338"/>
      <c r="C49" s="338"/>
      <c r="D49" s="390"/>
    </row>
    <row r="50" spans="1:4" ht="12.75">
      <c r="A50" s="389"/>
      <c r="B50" s="342"/>
      <c r="C50" s="338"/>
      <c r="D50" s="390"/>
    </row>
    <row r="51" spans="1:4" ht="13.5" thickBot="1">
      <c r="A51" s="392"/>
      <c r="B51" s="393"/>
      <c r="C51" s="393"/>
      <c r="D51" s="394"/>
    </row>
    <row r="52" spans="1:4" ht="13.5" thickBot="1">
      <c r="A52" s="395"/>
      <c r="B52" s="343"/>
      <c r="C52" s="343"/>
      <c r="D52" s="343"/>
    </row>
    <row r="53" spans="1:4" ht="12.75">
      <c r="A53" s="396"/>
      <c r="B53" s="397"/>
      <c r="C53" s="397"/>
      <c r="D53" s="398"/>
    </row>
    <row r="54" spans="1:4" ht="12.75">
      <c r="A54" s="400"/>
      <c r="B54" s="338"/>
      <c r="C54" s="338"/>
      <c r="D54" s="390"/>
    </row>
    <row r="55" spans="1:4" ht="12.75">
      <c r="A55" s="401"/>
      <c r="B55" s="338"/>
      <c r="C55" s="338"/>
      <c r="D55" s="390"/>
    </row>
    <row r="56" spans="1:4" ht="13.5" thickBot="1">
      <c r="A56" s="402"/>
      <c r="B56" s="393"/>
      <c r="C56" s="393"/>
      <c r="D56" s="394"/>
    </row>
  </sheetData>
  <sheetProtection/>
  <printOptions/>
  <pageMargins left="0.75" right="0.75" top="1" bottom="1" header="0.5" footer="0.5"/>
  <pageSetup horizontalDpi="600" verticalDpi="600" orientation="landscape" r:id="rId3"/>
  <rowBreaks count="1" manualBreakCount="1">
    <brk id="22" max="255" man="1"/>
  </rowBreaks>
  <legacyDrawing r:id="rId2"/>
</worksheet>
</file>

<file path=xl/worksheets/sheet6.xml><?xml version="1.0" encoding="utf-8"?>
<worksheet xmlns="http://schemas.openxmlformats.org/spreadsheetml/2006/main" xmlns:r="http://schemas.openxmlformats.org/officeDocument/2006/relationships">
  <sheetPr>
    <tabColor indexed="18"/>
  </sheetPr>
  <dimension ref="A1:Q156"/>
  <sheetViews>
    <sheetView zoomScalePageLayoutView="0" workbookViewId="0" topLeftCell="A103">
      <selection activeCell="L127" sqref="L127"/>
    </sheetView>
  </sheetViews>
  <sheetFormatPr defaultColWidth="9.140625" defaultRowHeight="12.75"/>
  <cols>
    <col min="1" max="1" width="25.140625" style="0" customWidth="1"/>
    <col min="2" max="11" width="6.7109375" style="0" customWidth="1"/>
    <col min="12" max="13" width="5.00390625" style="0" customWidth="1"/>
    <col min="14" max="14" width="9.00390625" style="0" customWidth="1"/>
    <col min="15" max="15" width="7.8515625" style="0" customWidth="1"/>
    <col min="16" max="16" width="6.421875" style="0" customWidth="1"/>
    <col min="17" max="17" width="6.7109375" style="0" customWidth="1"/>
  </cols>
  <sheetData>
    <row r="1" spans="1:12" ht="18">
      <c r="A1" s="419" t="s">
        <v>358</v>
      </c>
      <c r="B1" s="420"/>
      <c r="C1" s="420"/>
      <c r="D1" s="420"/>
      <c r="E1" s="453"/>
      <c r="F1" s="453"/>
      <c r="G1" s="453"/>
      <c r="H1" s="453"/>
      <c r="I1" s="453"/>
      <c r="J1" s="453"/>
      <c r="K1" s="453"/>
      <c r="L1" s="453"/>
    </row>
    <row r="2" ht="12.75">
      <c r="A2" s="3" t="s">
        <v>42</v>
      </c>
    </row>
    <row r="3" ht="12.75">
      <c r="A3" s="3" t="s">
        <v>43</v>
      </c>
    </row>
    <row r="4" ht="12.75">
      <c r="A4" s="3" t="s">
        <v>44</v>
      </c>
    </row>
    <row r="5" ht="12.75">
      <c r="A5" s="3" t="s">
        <v>45</v>
      </c>
    </row>
    <row r="6" ht="12.75">
      <c r="A6" s="3"/>
    </row>
    <row r="10" spans="1:15" ht="18">
      <c r="A10" s="421" t="s">
        <v>395</v>
      </c>
      <c r="B10" s="419"/>
      <c r="C10" s="420"/>
      <c r="D10" s="420"/>
      <c r="E10" s="459"/>
      <c r="F10" s="460"/>
      <c r="G10" s="460"/>
      <c r="H10" s="453"/>
      <c r="I10" s="453"/>
      <c r="J10" s="453"/>
      <c r="K10" s="453"/>
      <c r="L10" s="453"/>
      <c r="M10" s="30"/>
      <c r="N10" s="30"/>
      <c r="O10" s="30"/>
    </row>
    <row r="11" spans="1:7" ht="12.75">
      <c r="A11" s="57" t="s">
        <v>464</v>
      </c>
      <c r="B11" s="58"/>
      <c r="C11" s="58"/>
      <c r="D11" s="6"/>
      <c r="E11" s="6"/>
      <c r="F11" s="59"/>
      <c r="G11" s="59"/>
    </row>
    <row r="12" spans="1:7" ht="12.75">
      <c r="A12" s="57" t="s">
        <v>477</v>
      </c>
      <c r="B12" s="58"/>
      <c r="C12" s="58"/>
      <c r="D12" s="6"/>
      <c r="E12" s="6"/>
      <c r="F12" s="59"/>
      <c r="G12" s="59"/>
    </row>
    <row r="13" spans="1:7" ht="12.75">
      <c r="A13" s="57" t="s">
        <v>480</v>
      </c>
      <c r="B13" s="58"/>
      <c r="C13" s="58"/>
      <c r="D13" s="6"/>
      <c r="E13" s="6"/>
      <c r="F13" s="59"/>
      <c r="G13" s="59"/>
    </row>
    <row r="14" spans="1:7" ht="12.75">
      <c r="A14" s="57" t="s">
        <v>478</v>
      </c>
      <c r="B14" s="58"/>
      <c r="C14" s="58"/>
      <c r="D14" s="6"/>
      <c r="E14" s="6"/>
      <c r="F14" s="59"/>
      <c r="G14" s="59"/>
    </row>
    <row r="15" spans="1:7" ht="12.75">
      <c r="A15" s="163" t="s">
        <v>479</v>
      </c>
      <c r="B15" s="58"/>
      <c r="C15" s="58"/>
      <c r="D15" s="6"/>
      <c r="E15" s="6"/>
      <c r="F15" s="59"/>
      <c r="G15" s="59"/>
    </row>
    <row r="16" spans="1:7" ht="12.75">
      <c r="A16" s="163"/>
      <c r="B16" s="58"/>
      <c r="C16" s="58"/>
      <c r="D16" s="6"/>
      <c r="E16" s="6"/>
      <c r="F16" s="59"/>
      <c r="G16" s="59"/>
    </row>
    <row r="17" spans="1:7" ht="12.75">
      <c r="A17" s="545" t="s">
        <v>637</v>
      </c>
      <c r="B17" s="58"/>
      <c r="C17" s="58"/>
      <c r="D17" s="6"/>
      <c r="E17" s="6"/>
      <c r="F17" s="59"/>
      <c r="G17" s="59"/>
    </row>
    <row r="18" spans="1:12" ht="12.75">
      <c r="A18" s="477" t="s">
        <v>638</v>
      </c>
      <c r="B18" s="477"/>
      <c r="C18" s="477"/>
      <c r="D18" s="477"/>
      <c r="E18" s="477"/>
      <c r="F18" s="477"/>
      <c r="G18" s="477"/>
      <c r="H18" s="477"/>
      <c r="I18" s="453"/>
      <c r="J18" s="453"/>
      <c r="K18" s="453"/>
      <c r="L18" s="453"/>
    </row>
    <row r="19" spans="1:12" ht="12.75">
      <c r="A19" s="477" t="s">
        <v>578</v>
      </c>
      <c r="B19" s="477"/>
      <c r="C19" s="477"/>
      <c r="D19" s="477"/>
      <c r="E19" s="477"/>
      <c r="F19" s="477"/>
      <c r="G19" s="477"/>
      <c r="H19" s="477"/>
      <c r="I19" s="453"/>
      <c r="J19" s="453"/>
      <c r="K19" s="453"/>
      <c r="L19" s="453"/>
    </row>
    <row r="20" spans="1:12" s="33" customFormat="1" ht="12.75">
      <c r="A20" s="461" t="s">
        <v>579</v>
      </c>
      <c r="B20" s="462"/>
      <c r="C20" s="462"/>
      <c r="D20" s="462"/>
      <c r="E20" s="462"/>
      <c r="F20" s="462"/>
      <c r="G20" s="462"/>
      <c r="H20" s="462"/>
      <c r="I20" s="478"/>
      <c r="J20" s="478"/>
      <c r="K20" s="478"/>
      <c r="L20" s="479"/>
    </row>
    <row r="21" spans="1:12" ht="12.75">
      <c r="A21" s="463" t="s">
        <v>420</v>
      </c>
      <c r="B21" s="464"/>
      <c r="C21" s="464"/>
      <c r="D21" s="464"/>
      <c r="E21" s="464"/>
      <c r="F21" s="464"/>
      <c r="G21" s="464"/>
      <c r="H21" s="465"/>
      <c r="I21" s="117"/>
      <c r="J21" s="117"/>
      <c r="K21" s="117"/>
      <c r="L21" s="480"/>
    </row>
    <row r="22" spans="1:12" ht="12.75">
      <c r="A22" s="463" t="s">
        <v>451</v>
      </c>
      <c r="B22" s="465"/>
      <c r="C22" s="465"/>
      <c r="D22" s="465"/>
      <c r="E22" s="465"/>
      <c r="F22" s="465"/>
      <c r="G22" s="465"/>
      <c r="H22" s="465"/>
      <c r="I22" s="117"/>
      <c r="J22" s="117"/>
      <c r="K22" s="117"/>
      <c r="L22" s="480"/>
    </row>
    <row r="23" spans="1:12" ht="12.75">
      <c r="A23" s="466" t="s">
        <v>462</v>
      </c>
      <c r="B23" s="564" t="s">
        <v>580</v>
      </c>
      <c r="C23" s="552"/>
      <c r="D23" s="464"/>
      <c r="E23" s="464"/>
      <c r="F23" s="464"/>
      <c r="G23" s="464"/>
      <c r="H23" s="465"/>
      <c r="I23" s="117"/>
      <c r="J23" s="117"/>
      <c r="K23" s="117"/>
      <c r="L23" s="480"/>
    </row>
    <row r="24" spans="1:12" ht="12.75">
      <c r="A24" s="467" t="s">
        <v>452</v>
      </c>
      <c r="B24" s="564">
        <v>12</v>
      </c>
      <c r="C24" s="552"/>
      <c r="D24" s="465" t="s">
        <v>231</v>
      </c>
      <c r="E24" s="464"/>
      <c r="F24" s="464"/>
      <c r="G24" s="464"/>
      <c r="H24" s="465"/>
      <c r="I24" s="117"/>
      <c r="J24" s="117"/>
      <c r="K24" s="117"/>
      <c r="L24" s="480"/>
    </row>
    <row r="25" spans="1:12" ht="12.75">
      <c r="A25" s="467" t="s">
        <v>453</v>
      </c>
      <c r="B25" s="564">
        <v>37</v>
      </c>
      <c r="C25" s="552"/>
      <c r="D25" s="465" t="s">
        <v>581</v>
      </c>
      <c r="E25" s="464"/>
      <c r="F25" s="464"/>
      <c r="G25" s="464"/>
      <c r="H25" s="465"/>
      <c r="I25" s="117"/>
      <c r="J25" s="117"/>
      <c r="K25" s="117"/>
      <c r="L25" s="480"/>
    </row>
    <row r="26" spans="1:12" ht="12.75">
      <c r="A26" s="467" t="s">
        <v>454</v>
      </c>
      <c r="B26" s="564">
        <v>41</v>
      </c>
      <c r="C26" s="552"/>
      <c r="D26" s="464"/>
      <c r="E26" s="464"/>
      <c r="F26" s="464"/>
      <c r="G26" s="464"/>
      <c r="H26" s="465"/>
      <c r="I26" s="117"/>
      <c r="J26" s="117"/>
      <c r="K26" s="117"/>
      <c r="L26" s="480"/>
    </row>
    <row r="27" spans="1:12" ht="12.75">
      <c r="A27" s="467" t="s">
        <v>455</v>
      </c>
      <c r="B27" s="564">
        <v>45</v>
      </c>
      <c r="C27" s="552"/>
      <c r="D27" s="465" t="s">
        <v>421</v>
      </c>
      <c r="E27" s="464"/>
      <c r="F27" s="464"/>
      <c r="G27" s="464"/>
      <c r="H27" s="465"/>
      <c r="I27" s="117"/>
      <c r="J27" s="117"/>
      <c r="K27" s="117"/>
      <c r="L27" s="480"/>
    </row>
    <row r="28" spans="1:12" ht="12.75">
      <c r="A28" s="467" t="s">
        <v>456</v>
      </c>
      <c r="B28" s="564">
        <v>29</v>
      </c>
      <c r="C28" s="552"/>
      <c r="D28" s="465" t="s">
        <v>63</v>
      </c>
      <c r="E28" s="464"/>
      <c r="F28" s="464"/>
      <c r="G28" s="464"/>
      <c r="H28" s="465"/>
      <c r="I28" s="117"/>
      <c r="J28" s="117"/>
      <c r="K28" s="117"/>
      <c r="L28" s="480"/>
    </row>
    <row r="29" spans="1:12" ht="12.75">
      <c r="A29" s="467" t="s">
        <v>457</v>
      </c>
      <c r="B29" s="564">
        <v>79</v>
      </c>
      <c r="C29" s="552"/>
      <c r="D29" s="465" t="s">
        <v>64</v>
      </c>
      <c r="E29" s="464"/>
      <c r="F29" s="464"/>
      <c r="G29" s="464"/>
      <c r="H29" s="465"/>
      <c r="I29" s="117"/>
      <c r="J29" s="117"/>
      <c r="K29" s="117"/>
      <c r="L29" s="480"/>
    </row>
    <row r="30" spans="1:12" ht="12.75">
      <c r="A30" s="467" t="s">
        <v>463</v>
      </c>
      <c r="B30" s="564">
        <v>43</v>
      </c>
      <c r="C30" s="552"/>
      <c r="D30" s="465" t="s">
        <v>232</v>
      </c>
      <c r="E30" s="464"/>
      <c r="F30" s="464"/>
      <c r="G30" s="464"/>
      <c r="H30" s="465"/>
      <c r="I30" s="117"/>
      <c r="J30" s="117"/>
      <c r="K30" s="117"/>
      <c r="L30" s="480"/>
    </row>
    <row r="31" spans="1:12" ht="12.75">
      <c r="A31" s="467" t="s">
        <v>458</v>
      </c>
      <c r="B31" s="564">
        <v>34</v>
      </c>
      <c r="C31" s="552"/>
      <c r="D31" s="464"/>
      <c r="E31" s="464"/>
      <c r="F31" s="464"/>
      <c r="G31" s="464"/>
      <c r="H31" s="465"/>
      <c r="I31" s="117"/>
      <c r="J31" s="117"/>
      <c r="K31" s="117"/>
      <c r="L31" s="480"/>
    </row>
    <row r="32" spans="1:12" ht="12.75">
      <c r="A32" s="467" t="s">
        <v>459</v>
      </c>
      <c r="B32" s="564">
        <v>52</v>
      </c>
      <c r="C32" s="552"/>
      <c r="D32" s="464"/>
      <c r="E32" s="464"/>
      <c r="F32" s="464"/>
      <c r="G32" s="464"/>
      <c r="H32" s="465"/>
      <c r="I32" s="117"/>
      <c r="J32" s="117"/>
      <c r="K32" s="117"/>
      <c r="L32" s="480"/>
    </row>
    <row r="33" spans="1:12" ht="12.75">
      <c r="A33" s="467" t="s">
        <v>460</v>
      </c>
      <c r="B33" s="564">
        <v>22</v>
      </c>
      <c r="C33" s="552"/>
      <c r="D33" s="464"/>
      <c r="E33" s="464"/>
      <c r="F33" s="464"/>
      <c r="G33" s="464"/>
      <c r="H33" s="465"/>
      <c r="I33" s="117"/>
      <c r="J33" s="117"/>
      <c r="K33" s="117"/>
      <c r="L33" s="480"/>
    </row>
    <row r="34" spans="1:12" ht="12.75">
      <c r="A34" s="463" t="s">
        <v>582</v>
      </c>
      <c r="B34" s="464"/>
      <c r="C34" s="464"/>
      <c r="D34" s="464"/>
      <c r="E34" s="464"/>
      <c r="F34" s="464"/>
      <c r="G34" s="464"/>
      <c r="H34" s="465"/>
      <c r="I34" s="117"/>
      <c r="J34" s="117"/>
      <c r="K34" s="117"/>
      <c r="L34" s="480"/>
    </row>
    <row r="35" spans="1:12" ht="12.75">
      <c r="A35" s="463" t="s">
        <v>583</v>
      </c>
      <c r="B35" s="464"/>
      <c r="C35" s="464"/>
      <c r="D35" s="464"/>
      <c r="E35" s="464"/>
      <c r="F35" s="464"/>
      <c r="G35" s="464"/>
      <c r="H35" s="465"/>
      <c r="I35" s="117"/>
      <c r="J35" s="117"/>
      <c r="K35" s="117"/>
      <c r="L35" s="480"/>
    </row>
    <row r="36" spans="1:12" ht="12.75">
      <c r="A36" s="463" t="s">
        <v>422</v>
      </c>
      <c r="B36" s="464"/>
      <c r="C36" s="464"/>
      <c r="D36" s="464"/>
      <c r="E36" s="464"/>
      <c r="F36" s="464"/>
      <c r="G36" s="464"/>
      <c r="H36" s="465"/>
      <c r="I36" s="117"/>
      <c r="J36" s="117"/>
      <c r="K36" s="117"/>
      <c r="L36" s="480"/>
    </row>
    <row r="37" spans="1:12" ht="12.75">
      <c r="A37" s="463" t="s">
        <v>423</v>
      </c>
      <c r="B37" s="464"/>
      <c r="C37" s="464"/>
      <c r="D37" s="464"/>
      <c r="E37" s="464"/>
      <c r="F37" s="464"/>
      <c r="G37" s="464"/>
      <c r="H37" s="465"/>
      <c r="I37" s="117"/>
      <c r="J37" s="117"/>
      <c r="K37" s="117"/>
      <c r="L37" s="480"/>
    </row>
    <row r="38" spans="1:12" ht="12.75">
      <c r="A38" s="466" t="s">
        <v>462</v>
      </c>
      <c r="B38" s="564" t="s">
        <v>580</v>
      </c>
      <c r="C38" s="552"/>
      <c r="D38" s="466" t="s">
        <v>584</v>
      </c>
      <c r="E38" s="464"/>
      <c r="F38" s="464"/>
      <c r="G38" s="464"/>
      <c r="H38" s="465"/>
      <c r="I38" s="117"/>
      <c r="J38" s="117"/>
      <c r="K38" s="117"/>
      <c r="L38" s="480"/>
    </row>
    <row r="39" spans="1:12" ht="12.75">
      <c r="A39" s="467" t="s">
        <v>457</v>
      </c>
      <c r="B39" s="564">
        <v>79</v>
      </c>
      <c r="C39" s="552"/>
      <c r="D39" s="483">
        <f>B39/B49</f>
        <v>0.20050761421319796</v>
      </c>
      <c r="E39" s="595" t="s">
        <v>233</v>
      </c>
      <c r="F39" s="552"/>
      <c r="G39" s="552"/>
      <c r="H39" s="552"/>
      <c r="I39" s="117"/>
      <c r="J39" s="117"/>
      <c r="K39" s="117"/>
      <c r="L39" s="480"/>
    </row>
    <row r="40" spans="1:12" ht="12.75">
      <c r="A40" s="467" t="s">
        <v>459</v>
      </c>
      <c r="B40" s="564">
        <v>52</v>
      </c>
      <c r="C40" s="552"/>
      <c r="D40" s="483">
        <f>D39+(B40/B49)</f>
        <v>0.33248730964467005</v>
      </c>
      <c r="E40" s="595" t="s">
        <v>234</v>
      </c>
      <c r="F40" s="552"/>
      <c r="G40" s="552"/>
      <c r="H40" s="552"/>
      <c r="I40" s="117"/>
      <c r="J40" s="117"/>
      <c r="K40" s="117"/>
      <c r="L40" s="480"/>
    </row>
    <row r="41" spans="1:12" ht="12.75">
      <c r="A41" s="467" t="s">
        <v>455</v>
      </c>
      <c r="B41" s="564">
        <v>45</v>
      </c>
      <c r="C41" s="552"/>
      <c r="D41" s="483">
        <f>D40+(B41/B49)</f>
        <v>0.4467005076142132</v>
      </c>
      <c r="E41" s="469"/>
      <c r="F41" s="470"/>
      <c r="G41" s="470"/>
      <c r="H41" s="470"/>
      <c r="I41" s="117"/>
      <c r="J41" s="117"/>
      <c r="K41" s="117"/>
      <c r="L41" s="480"/>
    </row>
    <row r="42" spans="1:12" ht="12.75">
      <c r="A42" s="467" t="s">
        <v>463</v>
      </c>
      <c r="B42" s="564">
        <v>43</v>
      </c>
      <c r="C42" s="552"/>
      <c r="D42" s="483">
        <f>D41+(B42/B49)</f>
        <v>0.5558375634517767</v>
      </c>
      <c r="E42" s="469"/>
      <c r="F42" s="470"/>
      <c r="G42" s="470"/>
      <c r="H42" s="470"/>
      <c r="I42" s="117"/>
      <c r="J42" s="117"/>
      <c r="K42" s="117"/>
      <c r="L42" s="480"/>
    </row>
    <row r="43" spans="1:12" ht="12.75">
      <c r="A43" s="467" t="s">
        <v>454</v>
      </c>
      <c r="B43" s="564">
        <v>41</v>
      </c>
      <c r="C43" s="552"/>
      <c r="D43" s="483">
        <f>D42+(B43/B49)</f>
        <v>0.6598984771573605</v>
      </c>
      <c r="E43" s="469"/>
      <c r="F43" s="470"/>
      <c r="G43" s="470"/>
      <c r="H43" s="470"/>
      <c r="I43" s="117"/>
      <c r="J43" s="117"/>
      <c r="K43" s="117"/>
      <c r="L43" s="480"/>
    </row>
    <row r="44" spans="1:12" ht="12.75">
      <c r="A44" s="467" t="s">
        <v>453</v>
      </c>
      <c r="B44" s="564">
        <v>37</v>
      </c>
      <c r="C44" s="552"/>
      <c r="D44" s="483">
        <f>D43+(B44/B49)</f>
        <v>0.7538071065989849</v>
      </c>
      <c r="E44" s="469"/>
      <c r="F44" s="470"/>
      <c r="G44" s="470"/>
      <c r="H44" s="470"/>
      <c r="I44" s="117"/>
      <c r="J44" s="117"/>
      <c r="K44" s="117"/>
      <c r="L44" s="480"/>
    </row>
    <row r="45" spans="1:12" ht="12.75">
      <c r="A45" s="467" t="s">
        <v>461</v>
      </c>
      <c r="B45" s="564">
        <v>34</v>
      </c>
      <c r="C45" s="552"/>
      <c r="D45" s="483">
        <f>D44+(B45/B49)</f>
        <v>0.8401015228426397</v>
      </c>
      <c r="E45" s="469"/>
      <c r="F45" s="470"/>
      <c r="G45" s="470"/>
      <c r="H45" s="470"/>
      <c r="I45" s="117"/>
      <c r="J45" s="117"/>
      <c r="K45" s="117"/>
      <c r="L45" s="480"/>
    </row>
    <row r="46" spans="1:12" ht="12.75">
      <c r="A46" s="467" t="s">
        <v>456</v>
      </c>
      <c r="B46" s="564">
        <v>29</v>
      </c>
      <c r="C46" s="552"/>
      <c r="D46" s="483">
        <f>D45+(B46/B49)</f>
        <v>0.9137055837563453</v>
      </c>
      <c r="E46" s="469"/>
      <c r="F46" s="470"/>
      <c r="G46" s="470"/>
      <c r="H46" s="470"/>
      <c r="I46" s="117"/>
      <c r="J46" s="117"/>
      <c r="K46" s="117"/>
      <c r="L46" s="480"/>
    </row>
    <row r="47" spans="1:12" ht="12.75">
      <c r="A47" s="467" t="s">
        <v>460</v>
      </c>
      <c r="B47" s="564">
        <v>22</v>
      </c>
      <c r="C47" s="552"/>
      <c r="D47" s="483">
        <f>D46+(B47/B49)</f>
        <v>0.969543147208122</v>
      </c>
      <c r="E47" s="469"/>
      <c r="F47" s="470"/>
      <c r="G47" s="470"/>
      <c r="H47" s="470"/>
      <c r="I47" s="117"/>
      <c r="J47" s="117"/>
      <c r="K47" s="117"/>
      <c r="L47" s="480"/>
    </row>
    <row r="48" spans="1:12" ht="12.75">
      <c r="A48" s="467" t="s">
        <v>452</v>
      </c>
      <c r="B48" s="564">
        <v>12</v>
      </c>
      <c r="C48" s="552"/>
      <c r="D48" s="483">
        <f>D47+(B48/B49)</f>
        <v>1.0000000000000002</v>
      </c>
      <c r="E48" s="469"/>
      <c r="F48" s="470"/>
      <c r="G48" s="470"/>
      <c r="H48" s="470"/>
      <c r="I48" s="117"/>
      <c r="J48" s="117"/>
      <c r="K48" s="117"/>
      <c r="L48" s="480"/>
    </row>
    <row r="49" spans="1:12" ht="12.75">
      <c r="A49" s="468"/>
      <c r="B49" s="603">
        <f>SUM(B39:B48)</f>
        <v>394</v>
      </c>
      <c r="C49" s="604"/>
      <c r="D49" s="471"/>
      <c r="E49" s="464"/>
      <c r="F49" s="464"/>
      <c r="G49" s="464"/>
      <c r="H49" s="470"/>
      <c r="I49" s="117"/>
      <c r="J49" s="117"/>
      <c r="K49" s="117"/>
      <c r="L49" s="480"/>
    </row>
    <row r="50" spans="1:12" ht="12.75">
      <c r="A50" s="472"/>
      <c r="B50" s="473"/>
      <c r="C50" s="474"/>
      <c r="D50" s="475"/>
      <c r="E50" s="476"/>
      <c r="F50" s="476"/>
      <c r="G50" s="476"/>
      <c r="H50" s="475"/>
      <c r="I50" s="481"/>
      <c r="J50" s="481"/>
      <c r="K50" s="481"/>
      <c r="L50" s="482"/>
    </row>
    <row r="52" spans="1:5" ht="15">
      <c r="A52" s="592" t="s">
        <v>585</v>
      </c>
      <c r="B52" s="593"/>
      <c r="C52" s="593"/>
      <c r="D52" s="593"/>
      <c r="E52" s="594"/>
    </row>
    <row r="53" spans="1:8" ht="12.75">
      <c r="A53" s="29"/>
      <c r="B53" s="231"/>
      <c r="C53" s="231"/>
      <c r="D53" s="231"/>
      <c r="E53" s="231"/>
      <c r="F53" s="148"/>
      <c r="G53" s="148"/>
      <c r="H53" s="66"/>
    </row>
    <row r="54" spans="1:8" ht="15">
      <c r="A54" s="592" t="s">
        <v>586</v>
      </c>
      <c r="B54" s="593"/>
      <c r="C54" s="593"/>
      <c r="D54" s="593"/>
      <c r="E54" s="594"/>
      <c r="F54" s="148"/>
      <c r="G54" s="148"/>
      <c r="H54" s="66"/>
    </row>
    <row r="55" spans="1:7" ht="12.75">
      <c r="A55" s="38"/>
      <c r="B55" s="38"/>
      <c r="C55" s="38"/>
      <c r="D55" s="38"/>
      <c r="E55" s="38"/>
      <c r="F55" s="38"/>
      <c r="G55" s="38"/>
    </row>
    <row r="58" spans="1:14" s="30" customFormat="1" ht="12.75">
      <c r="A58" s="42" t="s">
        <v>425</v>
      </c>
      <c r="B58" s="144"/>
      <c r="C58" s="144"/>
      <c r="D58" s="70"/>
      <c r="E58" s="70"/>
      <c r="H58" s="145"/>
      <c r="N58" s="145"/>
    </row>
    <row r="59" spans="1:14" s="30" customFormat="1" ht="12.75">
      <c r="A59" s="143"/>
      <c r="B59" s="144"/>
      <c r="C59" s="144"/>
      <c r="D59" s="70"/>
      <c r="E59" s="70"/>
      <c r="H59" s="145"/>
      <c r="N59" s="145"/>
    </row>
    <row r="60" spans="1:14" s="30" customFormat="1" ht="18">
      <c r="A60" s="422" t="s">
        <v>359</v>
      </c>
      <c r="B60" s="419"/>
      <c r="C60" s="420"/>
      <c r="D60" s="420"/>
      <c r="E60" s="423"/>
      <c r="F60" s="423"/>
      <c r="G60" s="423"/>
      <c r="H60" s="329"/>
      <c r="I60" s="453"/>
      <c r="J60" s="453"/>
      <c r="K60" s="453"/>
      <c r="L60" s="453"/>
      <c r="M60"/>
      <c r="N60" s="103"/>
    </row>
    <row r="61" spans="1:14" ht="12.75">
      <c r="A61" s="8" t="s">
        <v>261</v>
      </c>
      <c r="B61" s="17"/>
      <c r="C61" s="17"/>
      <c r="D61" s="8"/>
      <c r="E61" s="8"/>
      <c r="H61" s="103"/>
      <c r="N61" s="103"/>
    </row>
    <row r="62" spans="1:14" ht="12.75">
      <c r="A62" s="8" t="s">
        <v>46</v>
      </c>
      <c r="B62" s="17"/>
      <c r="C62" s="17"/>
      <c r="D62" s="8"/>
      <c r="E62" s="8"/>
      <c r="H62" s="103"/>
      <c r="N62" s="103"/>
    </row>
    <row r="63" spans="1:14" ht="12.75">
      <c r="A63" s="8" t="s">
        <v>47</v>
      </c>
      <c r="B63" s="17"/>
      <c r="C63" s="17"/>
      <c r="D63" s="8"/>
      <c r="E63" s="8"/>
      <c r="H63" s="103"/>
      <c r="N63" s="103"/>
    </row>
    <row r="64" spans="1:14" ht="12.75">
      <c r="A64" s="8" t="s">
        <v>48</v>
      </c>
      <c r="B64" s="17"/>
      <c r="C64" s="17"/>
      <c r="D64" s="8"/>
      <c r="E64" s="8"/>
      <c r="H64" s="103"/>
      <c r="N64" s="103"/>
    </row>
    <row r="65" spans="1:14" ht="12.75">
      <c r="A65" s="8" t="s">
        <v>316</v>
      </c>
      <c r="B65" s="17"/>
      <c r="C65" s="17"/>
      <c r="D65" s="8"/>
      <c r="E65" s="8"/>
      <c r="H65" s="103"/>
      <c r="N65" s="103"/>
    </row>
    <row r="66" spans="1:14" ht="12.75">
      <c r="A66" s="8" t="s">
        <v>317</v>
      </c>
      <c r="B66" s="17"/>
      <c r="C66" s="17"/>
      <c r="D66" s="8"/>
      <c r="E66" s="8"/>
      <c r="H66" s="103"/>
      <c r="N66" s="103"/>
    </row>
    <row r="67" spans="1:14" ht="12.75">
      <c r="A67" s="8" t="s">
        <v>318</v>
      </c>
      <c r="B67" s="17"/>
      <c r="C67" s="17"/>
      <c r="D67" s="8"/>
      <c r="E67" s="8"/>
      <c r="H67" s="103"/>
      <c r="N67" s="103"/>
    </row>
    <row r="68" spans="1:14" ht="12.75">
      <c r="A68" s="8" t="s">
        <v>319</v>
      </c>
      <c r="B68" s="17"/>
      <c r="C68" s="17"/>
      <c r="D68" s="8"/>
      <c r="E68" s="8"/>
      <c r="H68" s="103"/>
      <c r="N68" s="103"/>
    </row>
    <row r="69" spans="1:14" ht="12.75">
      <c r="A69" s="8" t="s">
        <v>320</v>
      </c>
      <c r="B69" s="17"/>
      <c r="C69" s="17"/>
      <c r="D69" s="8"/>
      <c r="E69" s="8"/>
      <c r="H69" s="103"/>
      <c r="N69" s="103"/>
    </row>
    <row r="70" spans="1:14" ht="12.75">
      <c r="A70" s="8" t="s">
        <v>321</v>
      </c>
      <c r="B70" s="17"/>
      <c r="C70" s="17"/>
      <c r="D70" s="8"/>
      <c r="E70" s="8"/>
      <c r="H70" s="103"/>
      <c r="N70" s="103"/>
    </row>
    <row r="71" spans="1:14" ht="12.75">
      <c r="A71" s="8" t="s">
        <v>391</v>
      </c>
      <c r="B71" s="17"/>
      <c r="C71" s="17"/>
      <c r="D71" s="8"/>
      <c r="E71" s="8"/>
      <c r="H71" s="103"/>
      <c r="N71" s="103"/>
    </row>
    <row r="72" spans="1:14" ht="12.75">
      <c r="A72" s="8" t="s">
        <v>322</v>
      </c>
      <c r="B72" s="17"/>
      <c r="C72" s="17"/>
      <c r="D72" s="8"/>
      <c r="E72" s="8"/>
      <c r="H72" s="103"/>
      <c r="N72" s="103"/>
    </row>
    <row r="73" spans="1:14" ht="12.75">
      <c r="A73" s="8" t="s">
        <v>323</v>
      </c>
      <c r="B73" s="17"/>
      <c r="C73" s="17"/>
      <c r="D73" s="8"/>
      <c r="E73" s="8"/>
      <c r="H73" s="103"/>
      <c r="N73" s="103"/>
    </row>
    <row r="74" spans="1:14" ht="12.75">
      <c r="A74" s="18" t="s">
        <v>324</v>
      </c>
      <c r="B74" s="17"/>
      <c r="C74" s="17"/>
      <c r="D74" s="8"/>
      <c r="E74" s="8"/>
      <c r="H74" s="103"/>
      <c r="N74" s="103"/>
    </row>
    <row r="75" spans="1:14" ht="12.75">
      <c r="A75" s="18"/>
      <c r="B75" s="17"/>
      <c r="C75" s="17"/>
      <c r="D75" s="8"/>
      <c r="E75" s="8"/>
      <c r="H75" s="103"/>
      <c r="N75" s="103"/>
    </row>
    <row r="76" spans="1:14" ht="12.75">
      <c r="A76" s="62" t="s">
        <v>223</v>
      </c>
      <c r="B76" s="17"/>
      <c r="C76" s="17"/>
      <c r="D76" s="8"/>
      <c r="E76" s="8"/>
      <c r="H76" s="103"/>
      <c r="N76" s="103"/>
    </row>
    <row r="77" spans="1:14" ht="12.75">
      <c r="A77" s="62" t="s">
        <v>330</v>
      </c>
      <c r="B77" s="24" t="s">
        <v>306</v>
      </c>
      <c r="C77" s="24"/>
      <c r="D77" s="8"/>
      <c r="E77" s="8"/>
      <c r="H77" s="103"/>
      <c r="N77" s="103"/>
    </row>
    <row r="78" spans="1:14" ht="12.75">
      <c r="A78" s="62" t="s">
        <v>331</v>
      </c>
      <c r="B78" s="24" t="s">
        <v>313</v>
      </c>
      <c r="C78" s="24"/>
      <c r="D78" s="8"/>
      <c r="E78" s="8"/>
      <c r="H78" s="103"/>
      <c r="N78" s="103"/>
    </row>
    <row r="79" spans="1:14" ht="12.75">
      <c r="A79" s="62" t="s">
        <v>332</v>
      </c>
      <c r="B79" s="24" t="s">
        <v>308</v>
      </c>
      <c r="C79" s="24"/>
      <c r="D79" s="8"/>
      <c r="E79" s="8"/>
      <c r="H79" s="103"/>
      <c r="N79" s="103"/>
    </row>
    <row r="80" spans="1:14" ht="12.75">
      <c r="A80" s="62" t="s">
        <v>353</v>
      </c>
      <c r="B80" s="24" t="s">
        <v>392</v>
      </c>
      <c r="C80" s="24"/>
      <c r="D80" s="8"/>
      <c r="E80" s="8"/>
      <c r="H80" s="103"/>
      <c r="N80" s="103"/>
    </row>
    <row r="81" spans="1:14" ht="12.75">
      <c r="A81" s="62" t="s">
        <v>224</v>
      </c>
      <c r="B81" s="24" t="s">
        <v>229</v>
      </c>
      <c r="C81" s="24"/>
      <c r="D81" s="8"/>
      <c r="E81" s="8"/>
      <c r="H81" s="103"/>
      <c r="N81" s="103"/>
    </row>
    <row r="82" spans="1:14" ht="12.75">
      <c r="A82" s="62" t="s">
        <v>276</v>
      </c>
      <c r="B82" s="24" t="s">
        <v>230</v>
      </c>
      <c r="C82" s="24"/>
      <c r="D82" s="8"/>
      <c r="E82" s="8"/>
      <c r="H82" s="103"/>
      <c r="N82" s="103"/>
    </row>
    <row r="83" spans="1:14" ht="12.75">
      <c r="A83" s="62" t="s">
        <v>225</v>
      </c>
      <c r="B83" s="24" t="s">
        <v>470</v>
      </c>
      <c r="C83" s="24"/>
      <c r="D83" s="8"/>
      <c r="E83" s="8"/>
      <c r="H83" s="103"/>
      <c r="N83" s="103"/>
    </row>
    <row r="84" spans="1:14" ht="12.75">
      <c r="A84" s="62" t="s">
        <v>226</v>
      </c>
      <c r="B84" s="24" t="s">
        <v>309</v>
      </c>
      <c r="C84" s="24"/>
      <c r="D84" s="8"/>
      <c r="E84" s="8"/>
      <c r="H84" s="103"/>
      <c r="N84" s="103"/>
    </row>
    <row r="85" spans="1:14" ht="12.75">
      <c r="A85" s="62" t="s">
        <v>227</v>
      </c>
      <c r="B85" s="24" t="s">
        <v>340</v>
      </c>
      <c r="C85" s="24"/>
      <c r="D85" s="8"/>
      <c r="E85" s="8"/>
      <c r="H85" s="103"/>
      <c r="N85" s="103"/>
    </row>
    <row r="86" spans="1:14" ht="12.75">
      <c r="A86" s="62" t="s">
        <v>228</v>
      </c>
      <c r="B86" s="24" t="s">
        <v>341</v>
      </c>
      <c r="C86" s="24"/>
      <c r="D86" s="8"/>
      <c r="E86" s="8"/>
      <c r="H86" s="103"/>
      <c r="N86" s="103"/>
    </row>
    <row r="87" spans="1:14" ht="12.75">
      <c r="A87" s="8"/>
      <c r="B87" s="17"/>
      <c r="C87" s="17"/>
      <c r="D87" s="8"/>
      <c r="E87" s="8"/>
      <c r="H87" s="103"/>
      <c r="N87" s="103"/>
    </row>
    <row r="88" spans="1:14" ht="12.75">
      <c r="A88" s="8"/>
      <c r="B88" s="600" t="s">
        <v>315</v>
      </c>
      <c r="C88" s="601"/>
      <c r="D88" s="601"/>
      <c r="E88" s="601"/>
      <c r="F88" s="601"/>
      <c r="G88" s="601"/>
      <c r="H88" s="601"/>
      <c r="I88" s="601"/>
      <c r="J88" s="601"/>
      <c r="K88" s="602"/>
      <c r="N88" s="103"/>
    </row>
    <row r="89" spans="1:14" ht="12.75">
      <c r="A89" s="13" t="s">
        <v>312</v>
      </c>
      <c r="B89" s="14" t="s">
        <v>330</v>
      </c>
      <c r="C89" s="15" t="s">
        <v>331</v>
      </c>
      <c r="D89" s="15" t="s">
        <v>332</v>
      </c>
      <c r="E89" s="15" t="s">
        <v>353</v>
      </c>
      <c r="F89" s="15" t="s">
        <v>224</v>
      </c>
      <c r="G89" s="15" t="s">
        <v>276</v>
      </c>
      <c r="H89" s="15" t="s">
        <v>225</v>
      </c>
      <c r="I89" s="15" t="s">
        <v>226</v>
      </c>
      <c r="J89" s="15" t="s">
        <v>227</v>
      </c>
      <c r="K89" s="16" t="s">
        <v>228</v>
      </c>
      <c r="N89" s="103"/>
    </row>
    <row r="90" spans="1:11" ht="12.75">
      <c r="A90" s="284" t="s">
        <v>360</v>
      </c>
      <c r="B90" s="105">
        <v>10</v>
      </c>
      <c r="C90" s="106">
        <v>4</v>
      </c>
      <c r="D90" s="106">
        <v>3</v>
      </c>
      <c r="E90" s="106">
        <v>1</v>
      </c>
      <c r="F90" s="106">
        <v>6</v>
      </c>
      <c r="G90" s="106">
        <v>0</v>
      </c>
      <c r="H90" s="106">
        <v>1</v>
      </c>
      <c r="I90" s="106">
        <v>6</v>
      </c>
      <c r="J90" s="106">
        <v>0</v>
      </c>
      <c r="K90" s="107">
        <v>9</v>
      </c>
    </row>
    <row r="91" spans="1:11" ht="12.75">
      <c r="A91" s="285" t="s">
        <v>361</v>
      </c>
      <c r="B91" s="108">
        <v>8</v>
      </c>
      <c r="C91" s="109">
        <v>5</v>
      </c>
      <c r="D91" s="109">
        <v>2</v>
      </c>
      <c r="E91" s="109">
        <v>0</v>
      </c>
      <c r="F91" s="109">
        <v>4</v>
      </c>
      <c r="G91" s="109">
        <v>2</v>
      </c>
      <c r="H91" s="109">
        <v>3</v>
      </c>
      <c r="I91" s="109">
        <v>5</v>
      </c>
      <c r="J91" s="109">
        <v>1</v>
      </c>
      <c r="K91" s="110">
        <v>7</v>
      </c>
    </row>
    <row r="92" spans="1:11" ht="12.75">
      <c r="A92" s="285" t="s">
        <v>362</v>
      </c>
      <c r="B92" s="108">
        <v>8</v>
      </c>
      <c r="C92" s="109">
        <v>13</v>
      </c>
      <c r="D92" s="109">
        <v>7</v>
      </c>
      <c r="E92" s="109">
        <v>7</v>
      </c>
      <c r="F92" s="109">
        <v>2</v>
      </c>
      <c r="G92" s="109">
        <v>3</v>
      </c>
      <c r="H92" s="109">
        <v>18</v>
      </c>
      <c r="I92" s="109">
        <v>11</v>
      </c>
      <c r="J92" s="109">
        <v>9</v>
      </c>
      <c r="K92" s="110">
        <v>18</v>
      </c>
    </row>
    <row r="93" spans="1:11" ht="12.75">
      <c r="A93" s="285" t="s">
        <v>363</v>
      </c>
      <c r="B93" s="108">
        <v>2</v>
      </c>
      <c r="C93" s="109">
        <v>1</v>
      </c>
      <c r="D93" s="109">
        <v>0</v>
      </c>
      <c r="E93" s="109">
        <v>3</v>
      </c>
      <c r="F93" s="109">
        <v>1</v>
      </c>
      <c r="G93" s="109">
        <v>1</v>
      </c>
      <c r="H93" s="109">
        <v>6</v>
      </c>
      <c r="I93" s="109">
        <v>0</v>
      </c>
      <c r="J93" s="109">
        <v>2</v>
      </c>
      <c r="K93" s="110">
        <v>13</v>
      </c>
    </row>
    <row r="94" spans="1:11" ht="12.75">
      <c r="A94" s="285" t="s">
        <v>325</v>
      </c>
      <c r="B94" s="108">
        <v>1</v>
      </c>
      <c r="C94" s="109">
        <v>3</v>
      </c>
      <c r="D94" s="109">
        <v>0</v>
      </c>
      <c r="E94" s="109">
        <v>0</v>
      </c>
      <c r="F94" s="109">
        <v>0</v>
      </c>
      <c r="G94" s="109">
        <v>0</v>
      </c>
      <c r="H94" s="109">
        <v>0</v>
      </c>
      <c r="I94" s="109">
        <v>0</v>
      </c>
      <c r="J94" s="109">
        <v>0</v>
      </c>
      <c r="K94" s="110">
        <v>3</v>
      </c>
    </row>
    <row r="95" spans="1:11" ht="12.75">
      <c r="A95" s="286" t="s">
        <v>364</v>
      </c>
      <c r="B95" s="111">
        <v>12</v>
      </c>
      <c r="C95" s="112">
        <v>2</v>
      </c>
      <c r="D95" s="112">
        <v>1</v>
      </c>
      <c r="E95" s="112">
        <v>1</v>
      </c>
      <c r="F95" s="112">
        <v>3</v>
      </c>
      <c r="G95" s="112">
        <v>8</v>
      </c>
      <c r="H95" s="112">
        <v>4</v>
      </c>
      <c r="I95" s="112">
        <v>3</v>
      </c>
      <c r="J95" s="112">
        <v>14</v>
      </c>
      <c r="K95" s="113">
        <v>13</v>
      </c>
    </row>
    <row r="96" spans="1:14" ht="12.75">
      <c r="A96" s="8"/>
      <c r="B96" s="17">
        <f aca="true" t="shared" si="0" ref="B96:K96">SUM(B90:B95)</f>
        <v>41</v>
      </c>
      <c r="C96" s="17">
        <f t="shared" si="0"/>
        <v>28</v>
      </c>
      <c r="D96" s="8">
        <f t="shared" si="0"/>
        <v>13</v>
      </c>
      <c r="E96" s="8">
        <f t="shared" si="0"/>
        <v>12</v>
      </c>
      <c r="F96" s="8">
        <f t="shared" si="0"/>
        <v>16</v>
      </c>
      <c r="G96" s="8">
        <f t="shared" si="0"/>
        <v>14</v>
      </c>
      <c r="H96" s="103">
        <f t="shared" si="0"/>
        <v>32</v>
      </c>
      <c r="I96" s="8">
        <f t="shared" si="0"/>
        <v>25</v>
      </c>
      <c r="J96" s="8">
        <f t="shared" si="0"/>
        <v>26</v>
      </c>
      <c r="K96" s="8">
        <f t="shared" si="0"/>
        <v>63</v>
      </c>
      <c r="N96" s="103"/>
    </row>
    <row r="97" spans="1:14" s="11" customFormat="1" ht="12.75">
      <c r="A97" s="57" t="s">
        <v>222</v>
      </c>
      <c r="B97" s="58"/>
      <c r="C97" s="58"/>
      <c r="D97" s="6"/>
      <c r="E97" s="6"/>
      <c r="F97" s="59"/>
      <c r="G97" s="59"/>
      <c r="H97" s="6"/>
      <c r="N97" s="6"/>
    </row>
    <row r="98" spans="1:14" s="11" customFormat="1" ht="12.75">
      <c r="A98" s="57"/>
      <c r="B98" s="58"/>
      <c r="C98" s="58"/>
      <c r="D98" s="6"/>
      <c r="E98" s="6"/>
      <c r="F98" s="59"/>
      <c r="G98" s="59"/>
      <c r="H98" s="6"/>
      <c r="N98" s="6"/>
    </row>
    <row r="99" spans="1:14" s="11" customFormat="1" ht="12.75">
      <c r="A99" s="57" t="s">
        <v>588</v>
      </c>
      <c r="B99" s="58"/>
      <c r="C99" s="58"/>
      <c r="D99" s="6"/>
      <c r="E99" s="6"/>
      <c r="F99" s="59"/>
      <c r="G99" s="59"/>
      <c r="H99" s="6"/>
      <c r="N99" s="6"/>
    </row>
    <row r="100" spans="1:14" s="11" customFormat="1" ht="12.75">
      <c r="A100" s="289" t="s">
        <v>65</v>
      </c>
      <c r="B100" s="596" t="s">
        <v>67</v>
      </c>
      <c r="C100" s="597"/>
      <c r="D100" s="596" t="s">
        <v>424</v>
      </c>
      <c r="E100" s="597"/>
      <c r="F100" s="59"/>
      <c r="G100" s="59"/>
      <c r="H100" s="6"/>
      <c r="N100" s="6"/>
    </row>
    <row r="101" spans="1:14" s="11" customFormat="1" ht="12.75">
      <c r="A101" s="24" t="s">
        <v>306</v>
      </c>
      <c r="B101" s="562">
        <v>41</v>
      </c>
      <c r="C101" s="563"/>
      <c r="D101" s="560">
        <f>B101/270</f>
        <v>0.15185185185185185</v>
      </c>
      <c r="E101" s="561"/>
      <c r="F101" s="59"/>
      <c r="G101" s="59"/>
      <c r="H101" s="6"/>
      <c r="N101" s="6"/>
    </row>
    <row r="102" spans="1:14" s="11" customFormat="1" ht="12.75">
      <c r="A102" s="24" t="s">
        <v>313</v>
      </c>
      <c r="B102" s="562">
        <v>28</v>
      </c>
      <c r="C102" s="563"/>
      <c r="D102" s="560">
        <f>B102/270</f>
        <v>0.1037037037037037</v>
      </c>
      <c r="E102" s="561"/>
      <c r="F102" s="59"/>
      <c r="G102" s="59"/>
      <c r="H102" s="6"/>
      <c r="N102" s="6"/>
    </row>
    <row r="103" spans="1:14" s="11" customFormat="1" ht="12.75">
      <c r="A103" s="24" t="s">
        <v>308</v>
      </c>
      <c r="B103" s="562">
        <v>13</v>
      </c>
      <c r="C103" s="563"/>
      <c r="D103" s="560">
        <f aca="true" t="shared" si="1" ref="D103:D110">B103/270</f>
        <v>0.04814814814814815</v>
      </c>
      <c r="E103" s="561"/>
      <c r="F103" s="59"/>
      <c r="G103" s="59"/>
      <c r="H103" s="6"/>
      <c r="N103" s="6"/>
    </row>
    <row r="104" spans="1:14" s="11" customFormat="1" ht="12.75">
      <c r="A104" s="24" t="s">
        <v>392</v>
      </c>
      <c r="B104" s="562">
        <v>12</v>
      </c>
      <c r="C104" s="563"/>
      <c r="D104" s="560">
        <f t="shared" si="1"/>
        <v>0.044444444444444446</v>
      </c>
      <c r="E104" s="561"/>
      <c r="F104" s="59"/>
      <c r="G104" s="59"/>
      <c r="H104" s="6"/>
      <c r="K104" s="549"/>
      <c r="N104" s="6"/>
    </row>
    <row r="105" spans="1:14" s="11" customFormat="1" ht="12.75">
      <c r="A105" s="24" t="s">
        <v>229</v>
      </c>
      <c r="B105" s="562">
        <v>16</v>
      </c>
      <c r="C105" s="563"/>
      <c r="D105" s="560">
        <f t="shared" si="1"/>
        <v>0.05925925925925926</v>
      </c>
      <c r="E105" s="561"/>
      <c r="F105" s="59"/>
      <c r="G105" s="59"/>
      <c r="H105" s="6"/>
      <c r="N105" s="6"/>
    </row>
    <row r="106" spans="1:14" s="11" customFormat="1" ht="12.75">
      <c r="A106" s="24" t="s">
        <v>230</v>
      </c>
      <c r="B106" s="562">
        <v>14</v>
      </c>
      <c r="C106" s="563"/>
      <c r="D106" s="560">
        <f t="shared" si="1"/>
        <v>0.05185185185185185</v>
      </c>
      <c r="E106" s="561"/>
      <c r="F106" s="59"/>
      <c r="G106" s="59"/>
      <c r="H106" s="6"/>
      <c r="N106" s="6"/>
    </row>
    <row r="107" spans="1:14" s="11" customFormat="1" ht="12.75">
      <c r="A107" s="24" t="s">
        <v>470</v>
      </c>
      <c r="B107" s="562">
        <v>32</v>
      </c>
      <c r="C107" s="563"/>
      <c r="D107" s="560">
        <f t="shared" si="1"/>
        <v>0.11851851851851852</v>
      </c>
      <c r="E107" s="561"/>
      <c r="F107" s="59"/>
      <c r="G107" s="59"/>
      <c r="H107" s="6"/>
      <c r="N107" s="6"/>
    </row>
    <row r="108" spans="1:14" s="11" customFormat="1" ht="12.75">
      <c r="A108" s="24" t="s">
        <v>309</v>
      </c>
      <c r="B108" s="562">
        <v>25</v>
      </c>
      <c r="C108" s="563"/>
      <c r="D108" s="560">
        <f t="shared" si="1"/>
        <v>0.09259259259259259</v>
      </c>
      <c r="E108" s="561"/>
      <c r="F108" s="59"/>
      <c r="G108" s="59"/>
      <c r="H108" s="6"/>
      <c r="N108" s="6"/>
    </row>
    <row r="109" spans="1:14" s="11" customFormat="1" ht="12.75">
      <c r="A109" s="24" t="s">
        <v>340</v>
      </c>
      <c r="B109" s="562">
        <v>26</v>
      </c>
      <c r="C109" s="563"/>
      <c r="D109" s="560">
        <f t="shared" si="1"/>
        <v>0.0962962962962963</v>
      </c>
      <c r="E109" s="561"/>
      <c r="F109" s="59"/>
      <c r="G109" s="59"/>
      <c r="H109" s="6"/>
      <c r="N109" s="6"/>
    </row>
    <row r="110" spans="1:14" s="11" customFormat="1" ht="12.75">
      <c r="A110" s="24" t="s">
        <v>341</v>
      </c>
      <c r="B110" s="562">
        <v>63</v>
      </c>
      <c r="C110" s="563"/>
      <c r="D110" s="560">
        <f t="shared" si="1"/>
        <v>0.23333333333333334</v>
      </c>
      <c r="E110" s="561"/>
      <c r="F110" s="59"/>
      <c r="G110" s="59"/>
      <c r="H110" s="6"/>
      <c r="N110" s="6"/>
    </row>
    <row r="111" spans="1:14" s="11" customFormat="1" ht="12.75">
      <c r="A111" s="290" t="s">
        <v>66</v>
      </c>
      <c r="B111" s="562">
        <f>SUM(B101:B110)</f>
        <v>270</v>
      </c>
      <c r="C111" s="563"/>
      <c r="D111" s="148"/>
      <c r="E111" s="6"/>
      <c r="F111" s="59"/>
      <c r="G111" s="59"/>
      <c r="H111" s="6"/>
      <c r="N111" s="6"/>
    </row>
    <row r="112" spans="1:14" s="11" customFormat="1" ht="12.75">
      <c r="A112"/>
      <c r="B112"/>
      <c r="C112"/>
      <c r="D112"/>
      <c r="E112"/>
      <c r="F112"/>
      <c r="G112"/>
      <c r="H112"/>
      <c r="I112"/>
      <c r="N112" s="146"/>
    </row>
    <row r="113" spans="1:14" s="11" customFormat="1" ht="12.75">
      <c r="A113"/>
      <c r="B113"/>
      <c r="C113"/>
      <c r="D113"/>
      <c r="E113"/>
      <c r="F113"/>
      <c r="G113"/>
      <c r="H113"/>
      <c r="I113"/>
      <c r="N113" s="146"/>
    </row>
    <row r="114" spans="1:17" s="11" customFormat="1" ht="12.75">
      <c r="A114"/>
      <c r="B114"/>
      <c r="C114"/>
      <c r="D114"/>
      <c r="E114"/>
      <c r="F114"/>
      <c r="G114"/>
      <c r="H114"/>
      <c r="N114" s="262"/>
      <c r="O114" s="261"/>
      <c r="P114" s="6"/>
      <c r="Q114" s="6"/>
    </row>
    <row r="115" s="263" customFormat="1" ht="12.75"/>
    <row r="116" spans="1:12" s="263" customFormat="1" ht="18">
      <c r="A116" s="325" t="s">
        <v>550</v>
      </c>
      <c r="B116" s="337"/>
      <c r="C116" s="338"/>
      <c r="D116" s="338"/>
      <c r="E116" s="329"/>
      <c r="F116" s="329"/>
      <c r="G116" s="329"/>
      <c r="H116" s="423"/>
      <c r="I116" s="486"/>
      <c r="J116" s="486"/>
      <c r="K116" s="486"/>
      <c r="L116" s="486"/>
    </row>
    <row r="117" spans="1:8" s="263" customFormat="1" ht="18">
      <c r="A117" s="452"/>
      <c r="B117" s="35"/>
      <c r="C117" s="343"/>
      <c r="D117" s="343"/>
      <c r="E117" s="322"/>
      <c r="F117" s="322"/>
      <c r="G117" s="322"/>
      <c r="H117" s="399"/>
    </row>
    <row r="118" spans="1:12" s="263" customFormat="1" ht="18">
      <c r="A118" s="325" t="s">
        <v>590</v>
      </c>
      <c r="B118" s="337"/>
      <c r="C118" s="338"/>
      <c r="D118" s="338"/>
      <c r="E118" s="329"/>
      <c r="F118" s="329"/>
      <c r="G118" s="329"/>
      <c r="H118" s="423"/>
      <c r="I118" s="486"/>
      <c r="J118" s="486"/>
      <c r="K118" s="486"/>
      <c r="L118" s="486"/>
    </row>
    <row r="119" s="263" customFormat="1" ht="12.75"/>
    <row r="120" s="263" customFormat="1" ht="12.75"/>
    <row r="121" spans="1:17" s="182" customFormat="1" ht="13.5" thickBot="1">
      <c r="A121" s="7" t="s">
        <v>125</v>
      </c>
      <c r="B121" s="181"/>
      <c r="C121" s="181"/>
      <c r="D121" s="7"/>
      <c r="E121" s="7"/>
      <c r="O121" s="183"/>
      <c r="P121" s="7"/>
      <c r="Q121" s="7"/>
    </row>
    <row r="122" spans="1:17" ht="12.75">
      <c r="A122" s="166" t="s">
        <v>506</v>
      </c>
      <c r="B122" s="168"/>
      <c r="C122" s="168"/>
      <c r="D122" s="177" t="s">
        <v>494</v>
      </c>
      <c r="E122" s="177"/>
      <c r="F122" s="168"/>
      <c r="G122" s="168"/>
      <c r="H122" s="167"/>
      <c r="I122" s="227"/>
      <c r="J122" s="33"/>
      <c r="K122" s="33"/>
      <c r="O122" s="147"/>
      <c r="P122" s="8"/>
      <c r="Q122" s="8"/>
    </row>
    <row r="123" spans="1:17" ht="12.75">
      <c r="A123" s="170" t="s">
        <v>505</v>
      </c>
      <c r="B123" s="41"/>
      <c r="C123" s="41"/>
      <c r="D123" s="165" t="s">
        <v>28</v>
      </c>
      <c r="E123" s="165"/>
      <c r="F123" s="41"/>
      <c r="G123" s="41"/>
      <c r="H123" s="55"/>
      <c r="I123" s="228"/>
      <c r="J123" s="33"/>
      <c r="K123" s="33"/>
      <c r="O123" s="147"/>
      <c r="P123" s="8"/>
      <c r="Q123" s="8"/>
    </row>
    <row r="124" spans="1:17" ht="12.75">
      <c r="A124" s="170" t="s">
        <v>504</v>
      </c>
      <c r="B124" s="41"/>
      <c r="C124" s="41"/>
      <c r="D124" s="598"/>
      <c r="E124" s="599"/>
      <c r="F124" s="599"/>
      <c r="G124" s="597"/>
      <c r="H124" s="55"/>
      <c r="I124" s="228"/>
      <c r="J124" s="33"/>
      <c r="K124" s="33"/>
      <c r="O124" s="147"/>
      <c r="P124" s="8"/>
      <c r="Q124" s="8"/>
    </row>
    <row r="125" spans="1:17" ht="12.75">
      <c r="A125" s="170"/>
      <c r="B125" s="41"/>
      <c r="C125" s="41"/>
      <c r="D125" s="41"/>
      <c r="E125" s="41"/>
      <c r="F125" s="41"/>
      <c r="G125" s="41"/>
      <c r="H125" s="55"/>
      <c r="I125" s="228"/>
      <c r="J125" s="33"/>
      <c r="K125" s="33"/>
      <c r="O125" s="147"/>
      <c r="P125" s="8"/>
      <c r="Q125" s="8"/>
    </row>
    <row r="126" spans="1:17" ht="12.75">
      <c r="A126" s="190" t="s">
        <v>25</v>
      </c>
      <c r="B126" s="165"/>
      <c r="C126" s="165"/>
      <c r="D126" s="41"/>
      <c r="E126" s="41"/>
      <c r="F126" s="41"/>
      <c r="G126" s="41"/>
      <c r="H126" s="55"/>
      <c r="I126" s="228"/>
      <c r="J126" s="33"/>
      <c r="K126" s="33"/>
      <c r="O126" s="147"/>
      <c r="P126" s="8"/>
      <c r="Q126" s="8"/>
    </row>
    <row r="127" spans="1:17" ht="12.75" customHeight="1">
      <c r="A127" s="190"/>
      <c r="B127" s="553" t="s">
        <v>17</v>
      </c>
      <c r="C127" s="554"/>
      <c r="D127" s="554"/>
      <c r="E127" s="554"/>
      <c r="F127" s="554"/>
      <c r="G127" s="554"/>
      <c r="H127" s="555"/>
      <c r="I127" s="288"/>
      <c r="J127" s="287"/>
      <c r="K127" s="33"/>
      <c r="O127" s="147"/>
      <c r="P127" s="8"/>
      <c r="Q127" s="8"/>
    </row>
    <row r="128" spans="1:17" ht="12.75">
      <c r="A128" s="190"/>
      <c r="B128" s="556"/>
      <c r="C128" s="557"/>
      <c r="D128" s="557"/>
      <c r="E128" s="557"/>
      <c r="F128" s="557"/>
      <c r="G128" s="557"/>
      <c r="H128" s="558"/>
      <c r="I128" s="288"/>
      <c r="J128" s="287"/>
      <c r="K128" s="33"/>
      <c r="O128" s="147"/>
      <c r="P128" s="8"/>
      <c r="Q128" s="8"/>
    </row>
    <row r="129" spans="1:17" ht="12.75">
      <c r="A129" s="190"/>
      <c r="B129" s="556"/>
      <c r="C129" s="557"/>
      <c r="D129" s="557"/>
      <c r="E129" s="557"/>
      <c r="F129" s="557"/>
      <c r="G129" s="557"/>
      <c r="H129" s="558"/>
      <c r="I129" s="288"/>
      <c r="J129" s="287"/>
      <c r="K129" s="33"/>
      <c r="O129" s="147"/>
      <c r="P129" s="8"/>
      <c r="Q129" s="8"/>
    </row>
    <row r="130" spans="1:17" ht="13.5" customHeight="1">
      <c r="A130" s="190"/>
      <c r="B130" s="551"/>
      <c r="C130" s="590"/>
      <c r="D130" s="590"/>
      <c r="E130" s="590"/>
      <c r="F130" s="590"/>
      <c r="G130" s="590"/>
      <c r="H130" s="591"/>
      <c r="I130" s="288"/>
      <c r="J130" s="287"/>
      <c r="K130" s="33"/>
      <c r="O130" s="147"/>
      <c r="P130" s="8"/>
      <c r="Q130" s="8"/>
    </row>
    <row r="131" spans="1:17" ht="13.5" thickBot="1">
      <c r="A131" s="172"/>
      <c r="B131" s="178"/>
      <c r="C131" s="178"/>
      <c r="D131" s="179"/>
      <c r="E131" s="179"/>
      <c r="F131" s="173"/>
      <c r="G131" s="173"/>
      <c r="H131" s="229"/>
      <c r="I131" s="230"/>
      <c r="J131" s="33"/>
      <c r="K131" s="33"/>
      <c r="O131" s="147"/>
      <c r="P131" s="8"/>
      <c r="Q131" s="8"/>
    </row>
    <row r="132" ht="12.75">
      <c r="A132" s="7"/>
    </row>
    <row r="133" ht="12.75">
      <c r="A133" s="7"/>
    </row>
    <row r="134" spans="10:15" ht="12.75">
      <c r="J134" s="184"/>
      <c r="K134" s="185"/>
      <c r="L134" s="185"/>
      <c r="M134" s="185"/>
      <c r="N134" s="186"/>
      <c r="O134" s="187"/>
    </row>
    <row r="135" spans="1:15" ht="15.75">
      <c r="A135" s="373"/>
      <c r="B135" s="374"/>
      <c r="C135" s="343"/>
      <c r="D135" s="343"/>
      <c r="J135" s="184"/>
      <c r="K135" s="157"/>
      <c r="L135" s="157"/>
      <c r="M135" s="157"/>
      <c r="N135" s="185"/>
      <c r="O135" s="187"/>
    </row>
    <row r="136" spans="1:15" ht="12.75">
      <c r="A136" s="425"/>
      <c r="B136" s="426"/>
      <c r="C136" s="427"/>
      <c r="D136" s="426"/>
      <c r="E136" s="435"/>
      <c r="F136" s="435"/>
      <c r="G136" s="435"/>
      <c r="H136" s="435"/>
      <c r="I136" s="435"/>
      <c r="J136" s="443"/>
      <c r="K136" s="187"/>
      <c r="L136" s="187"/>
      <c r="M136" s="187"/>
      <c r="N136" s="187"/>
      <c r="O136" s="187"/>
    </row>
    <row r="137" spans="1:15" ht="12.75">
      <c r="A137" s="428"/>
      <c r="B137" s="342"/>
      <c r="C137" s="381"/>
      <c r="D137" s="424"/>
      <c r="E137" s="432"/>
      <c r="F137" s="432"/>
      <c r="G137" s="432"/>
      <c r="H137" s="432"/>
      <c r="I137" s="432"/>
      <c r="J137" s="444"/>
      <c r="K137" s="187"/>
      <c r="L137" s="187"/>
      <c r="M137" s="187"/>
      <c r="N137" s="185"/>
      <c r="O137" s="187"/>
    </row>
    <row r="138" spans="1:15" ht="12.75">
      <c r="A138" s="428"/>
      <c r="B138" s="342"/>
      <c r="C138" s="381"/>
      <c r="D138" s="342"/>
      <c r="E138" s="432"/>
      <c r="F138" s="432"/>
      <c r="G138" s="432"/>
      <c r="H138" s="432"/>
      <c r="I138" s="432"/>
      <c r="J138" s="445"/>
      <c r="K138" s="187"/>
      <c r="L138" s="187"/>
      <c r="M138" s="187"/>
      <c r="N138" s="187"/>
      <c r="O138" s="187"/>
    </row>
    <row r="139" spans="1:15" ht="12.75">
      <c r="A139" s="428"/>
      <c r="B139" s="342"/>
      <c r="C139" s="381"/>
      <c r="D139" s="342"/>
      <c r="E139" s="432"/>
      <c r="F139" s="432"/>
      <c r="G139" s="432"/>
      <c r="H139" s="432"/>
      <c r="I139" s="432"/>
      <c r="J139" s="444"/>
      <c r="K139" s="71"/>
      <c r="L139" s="71"/>
      <c r="M139" s="71"/>
      <c r="N139" s="186"/>
      <c r="O139" s="187"/>
    </row>
    <row r="140" spans="1:15" ht="12.75">
      <c r="A140" s="428"/>
      <c r="B140" s="342"/>
      <c r="C140" s="342"/>
      <c r="D140" s="342"/>
      <c r="E140" s="432"/>
      <c r="F140" s="432"/>
      <c r="G140" s="432"/>
      <c r="H140" s="432"/>
      <c r="I140" s="432"/>
      <c r="J140" s="445"/>
      <c r="K140" s="187"/>
      <c r="L140" s="187"/>
      <c r="M140" s="187"/>
      <c r="N140" s="187"/>
      <c r="O140" s="187"/>
    </row>
    <row r="141" spans="1:15" ht="12.75">
      <c r="A141" s="428"/>
      <c r="B141" s="342"/>
      <c r="C141" s="381"/>
      <c r="D141" s="342"/>
      <c r="E141" s="432"/>
      <c r="F141" s="432"/>
      <c r="G141" s="432"/>
      <c r="H141" s="432"/>
      <c r="I141" s="432"/>
      <c r="J141" s="445"/>
      <c r="K141" s="187"/>
      <c r="L141" s="187"/>
      <c r="M141" s="187"/>
      <c r="N141" s="187"/>
      <c r="O141" s="187"/>
    </row>
    <row r="142" spans="1:15" ht="12.75">
      <c r="A142" s="428"/>
      <c r="B142" s="342"/>
      <c r="C142" s="381"/>
      <c r="D142" s="381"/>
      <c r="E142" s="432"/>
      <c r="F142" s="432"/>
      <c r="G142" s="432"/>
      <c r="H142" s="432"/>
      <c r="I142" s="432"/>
      <c r="J142" s="444"/>
      <c r="K142" s="187"/>
      <c r="L142" s="187"/>
      <c r="M142" s="187"/>
      <c r="N142" s="187"/>
      <c r="O142" s="187"/>
    </row>
    <row r="143" spans="1:15" ht="12.75">
      <c r="A143" s="428"/>
      <c r="B143" s="342"/>
      <c r="C143" s="381"/>
      <c r="D143" s="381"/>
      <c r="E143" s="432"/>
      <c r="F143" s="432"/>
      <c r="G143" s="432"/>
      <c r="H143" s="432"/>
      <c r="I143" s="432"/>
      <c r="J143" s="444"/>
      <c r="K143" s="187"/>
      <c r="L143" s="187"/>
      <c r="M143" s="187"/>
      <c r="N143" s="187"/>
      <c r="O143" s="187"/>
    </row>
    <row r="144" spans="1:15" ht="12.75">
      <c r="A144" s="428"/>
      <c r="B144" s="342"/>
      <c r="C144" s="381"/>
      <c r="D144" s="381"/>
      <c r="E144" s="432"/>
      <c r="F144" s="432"/>
      <c r="G144" s="432"/>
      <c r="H144" s="432"/>
      <c r="I144" s="432"/>
      <c r="J144" s="444"/>
      <c r="K144" s="187"/>
      <c r="L144" s="187"/>
      <c r="M144" s="187"/>
      <c r="N144" s="187"/>
      <c r="O144" s="187"/>
    </row>
    <row r="145" spans="1:11" ht="12.75">
      <c r="A145" s="428"/>
      <c r="B145" s="381"/>
      <c r="C145" s="381"/>
      <c r="D145" s="381"/>
      <c r="E145" s="432"/>
      <c r="F145" s="432"/>
      <c r="G145" s="432"/>
      <c r="H145" s="432"/>
      <c r="I145" s="432"/>
      <c r="J145" s="438"/>
      <c r="K145" s="30"/>
    </row>
    <row r="146" spans="1:11" ht="12.75">
      <c r="A146" s="428"/>
      <c r="B146" s="381"/>
      <c r="C146" s="381"/>
      <c r="D146" s="381"/>
      <c r="E146" s="432"/>
      <c r="F146" s="432"/>
      <c r="G146" s="432"/>
      <c r="H146" s="432"/>
      <c r="I146" s="432"/>
      <c r="J146" s="438"/>
      <c r="K146" s="30"/>
    </row>
    <row r="147" spans="1:11" ht="12.75">
      <c r="A147" s="428"/>
      <c r="B147" s="381"/>
      <c r="C147" s="381"/>
      <c r="D147" s="381"/>
      <c r="E147" s="432"/>
      <c r="F147" s="432"/>
      <c r="G147" s="432"/>
      <c r="H147" s="432"/>
      <c r="I147" s="432"/>
      <c r="J147" s="438"/>
      <c r="K147" s="30"/>
    </row>
    <row r="148" spans="1:11" ht="12.75">
      <c r="A148" s="428"/>
      <c r="B148" s="381"/>
      <c r="C148" s="381"/>
      <c r="D148" s="381"/>
      <c r="E148" s="432"/>
      <c r="F148" s="432"/>
      <c r="G148" s="432"/>
      <c r="H148" s="432"/>
      <c r="I148" s="432"/>
      <c r="J148" s="438"/>
      <c r="K148" s="30"/>
    </row>
    <row r="149" spans="1:11" ht="12.75">
      <c r="A149" s="429"/>
      <c r="B149" s="338"/>
      <c r="C149" s="338"/>
      <c r="D149" s="338"/>
      <c r="E149" s="432"/>
      <c r="F149" s="432"/>
      <c r="G149" s="432"/>
      <c r="H149" s="432"/>
      <c r="I149" s="432"/>
      <c r="J149" s="438"/>
      <c r="K149" s="30"/>
    </row>
    <row r="150" spans="1:10" ht="12.75">
      <c r="A150" s="429"/>
      <c r="B150" s="342"/>
      <c r="C150" s="338"/>
      <c r="D150" s="338"/>
      <c r="E150" s="432"/>
      <c r="F150" s="432"/>
      <c r="G150" s="432"/>
      <c r="H150" s="432"/>
      <c r="I150" s="432"/>
      <c r="J150" s="438"/>
    </row>
    <row r="151" spans="1:10" ht="12.75">
      <c r="A151" s="430"/>
      <c r="B151" s="431"/>
      <c r="C151" s="431"/>
      <c r="D151" s="431"/>
      <c r="E151" s="441"/>
      <c r="F151" s="441"/>
      <c r="G151" s="441"/>
      <c r="H151" s="441"/>
      <c r="I151" s="441"/>
      <c r="J151" s="442"/>
    </row>
    <row r="152" spans="1:4" ht="12.75">
      <c r="A152" s="395"/>
      <c r="B152" s="343"/>
      <c r="C152" s="343"/>
      <c r="D152" s="343"/>
    </row>
    <row r="153" spans="1:10" ht="12.75">
      <c r="A153" s="433"/>
      <c r="B153" s="434"/>
      <c r="C153" s="434"/>
      <c r="D153" s="434"/>
      <c r="E153" s="435"/>
      <c r="F153" s="435"/>
      <c r="G153" s="435"/>
      <c r="H153" s="435"/>
      <c r="I153" s="435"/>
      <c r="J153" s="436"/>
    </row>
    <row r="154" spans="1:10" ht="12.75">
      <c r="A154" s="437"/>
      <c r="B154" s="338"/>
      <c r="C154" s="338"/>
      <c r="D154" s="338"/>
      <c r="E154" s="432"/>
      <c r="F154" s="432"/>
      <c r="G154" s="432"/>
      <c r="H154" s="432"/>
      <c r="I154" s="432"/>
      <c r="J154" s="438"/>
    </row>
    <row r="155" spans="1:10" ht="12.75">
      <c r="A155" s="439"/>
      <c r="B155" s="338"/>
      <c r="C155" s="338"/>
      <c r="D155" s="338"/>
      <c r="E155" s="432"/>
      <c r="F155" s="432"/>
      <c r="G155" s="432"/>
      <c r="H155" s="432"/>
      <c r="I155" s="432"/>
      <c r="J155" s="438"/>
    </row>
    <row r="156" spans="1:10" ht="12.75">
      <c r="A156" s="440"/>
      <c r="B156" s="431"/>
      <c r="C156" s="431"/>
      <c r="D156" s="431"/>
      <c r="E156" s="441"/>
      <c r="F156" s="441"/>
      <c r="G156" s="441"/>
      <c r="H156" s="441"/>
      <c r="I156" s="441"/>
      <c r="J156" s="442"/>
    </row>
  </sheetData>
  <sheetProtection/>
  <mergeCells count="53">
    <mergeCell ref="B46:C46"/>
    <mergeCell ref="B88:K88"/>
    <mergeCell ref="B47:C47"/>
    <mergeCell ref="B48:C48"/>
    <mergeCell ref="B49:C49"/>
    <mergeCell ref="D124:G124"/>
    <mergeCell ref="B101:C101"/>
    <mergeCell ref="B107:C107"/>
    <mergeCell ref="B108:C108"/>
    <mergeCell ref="B109:C109"/>
    <mergeCell ref="D101:E101"/>
    <mergeCell ref="D107:E107"/>
    <mergeCell ref="D108:E108"/>
    <mergeCell ref="D109:E109"/>
    <mergeCell ref="D110:E110"/>
    <mergeCell ref="B111:C111"/>
    <mergeCell ref="B105:C105"/>
    <mergeCell ref="B106:C106"/>
    <mergeCell ref="B104:C104"/>
    <mergeCell ref="B27:C27"/>
    <mergeCell ref="B28:C28"/>
    <mergeCell ref="B110:C110"/>
    <mergeCell ref="B102:C102"/>
    <mergeCell ref="B42:C42"/>
    <mergeCell ref="B100:C100"/>
    <mergeCell ref="B29:C29"/>
    <mergeCell ref="B30:C30"/>
    <mergeCell ref="B31:C31"/>
    <mergeCell ref="B32:C32"/>
    <mergeCell ref="B23:C23"/>
    <mergeCell ref="B24:C24"/>
    <mergeCell ref="B25:C25"/>
    <mergeCell ref="B26:C26"/>
    <mergeCell ref="B127:H130"/>
    <mergeCell ref="A52:E52"/>
    <mergeCell ref="A54:E54"/>
    <mergeCell ref="B39:C39"/>
    <mergeCell ref="E39:H39"/>
    <mergeCell ref="B40:C40"/>
    <mergeCell ref="E40:H40"/>
    <mergeCell ref="B41:C41"/>
    <mergeCell ref="D102:E102"/>
    <mergeCell ref="D103:E103"/>
    <mergeCell ref="D106:E106"/>
    <mergeCell ref="B103:C103"/>
    <mergeCell ref="B33:C33"/>
    <mergeCell ref="B38:C38"/>
    <mergeCell ref="D104:E104"/>
    <mergeCell ref="D105:E105"/>
    <mergeCell ref="D100:E100"/>
    <mergeCell ref="B43:C43"/>
    <mergeCell ref="B44:C44"/>
    <mergeCell ref="B45:C45"/>
  </mergeCells>
  <printOptions/>
  <pageMargins left="0.75" right="0.75" top="1" bottom="1" header="0.5" footer="0.5"/>
  <pageSetup horizontalDpi="600" verticalDpi="600" orientation="landscape" r:id="rId4"/>
  <rowBreaks count="6" manualBreakCount="6">
    <brk id="16" max="11" man="1"/>
    <brk id="50" max="11" man="1"/>
    <brk id="59" max="255" man="1"/>
    <brk id="96" max="255" man="1"/>
    <brk id="114" max="11" man="1"/>
    <brk id="133" max="11"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18"/>
  </sheetPr>
  <dimension ref="A1:T66"/>
  <sheetViews>
    <sheetView zoomScalePageLayoutView="0" workbookViewId="0" topLeftCell="A19">
      <selection activeCell="C49" sqref="C49"/>
    </sheetView>
  </sheetViews>
  <sheetFormatPr defaultColWidth="9.140625" defaultRowHeight="12.75"/>
  <cols>
    <col min="2" max="2" width="32.57421875" style="0" customWidth="1"/>
    <col min="3" max="3" width="25.7109375" style="0" customWidth="1"/>
    <col min="4" max="4" width="7.7109375" style="0" customWidth="1"/>
    <col min="5" max="5" width="3.00390625" style="0" customWidth="1"/>
    <col min="8" max="8" width="19.8515625" style="0" customWidth="1"/>
  </cols>
  <sheetData>
    <row r="1" spans="1:11" ht="18">
      <c r="A1" s="419" t="s">
        <v>358</v>
      </c>
      <c r="B1" s="420"/>
      <c r="C1" s="420"/>
      <c r="D1" s="420"/>
      <c r="E1" s="453"/>
      <c r="F1" s="453"/>
      <c r="J1" s="3"/>
      <c r="K1" s="3"/>
    </row>
    <row r="2" spans="1:11" ht="12.75">
      <c r="A2" s="3" t="s">
        <v>482</v>
      </c>
      <c r="C2" s="1"/>
      <c r="J2" s="3"/>
      <c r="K2" s="3"/>
    </row>
    <row r="3" spans="1:3" s="3" customFormat="1" ht="12.75">
      <c r="A3" s="3" t="s">
        <v>115</v>
      </c>
      <c r="C3" s="2"/>
    </row>
    <row r="4" spans="1:3" s="3" customFormat="1" ht="12.75">
      <c r="A4" s="3" t="s">
        <v>116</v>
      </c>
      <c r="C4" s="2"/>
    </row>
    <row r="5" spans="1:3" s="3" customFormat="1" ht="12.75">
      <c r="A5" s="3" t="s">
        <v>117</v>
      </c>
      <c r="C5" s="2"/>
    </row>
    <row r="6" spans="1:3" s="3" customFormat="1" ht="12.75">
      <c r="A6" s="3" t="s">
        <v>589</v>
      </c>
      <c r="C6" s="2"/>
    </row>
    <row r="7" s="3" customFormat="1" ht="12.75">
      <c r="A7" s="3" t="s">
        <v>118</v>
      </c>
    </row>
    <row r="8" s="3" customFormat="1" ht="12.75"/>
    <row r="9" spans="1:8" s="3" customFormat="1" ht="12.75">
      <c r="A9"/>
      <c r="B9"/>
      <c r="C9"/>
      <c r="D9"/>
      <c r="E9"/>
      <c r="F9"/>
      <c r="G9"/>
      <c r="H9"/>
    </row>
    <row r="10" spans="1:8" s="3" customFormat="1" ht="12.75">
      <c r="A10"/>
      <c r="B10"/>
      <c r="C10"/>
      <c r="D10"/>
      <c r="E10"/>
      <c r="F10"/>
      <c r="G10"/>
      <c r="H10"/>
    </row>
    <row r="12" spans="1:11" ht="18">
      <c r="A12" s="421" t="s">
        <v>395</v>
      </c>
      <c r="B12" s="419"/>
      <c r="C12" s="420"/>
      <c r="D12" s="420"/>
      <c r="E12" s="484"/>
      <c r="F12" s="459"/>
      <c r="G12" s="6"/>
      <c r="H12" s="6"/>
      <c r="I12" s="57"/>
      <c r="J12" s="3"/>
      <c r="K12" s="3"/>
    </row>
    <row r="13" spans="1:11" ht="12.75">
      <c r="A13" s="6" t="s">
        <v>163</v>
      </c>
      <c r="C13" s="63"/>
      <c r="D13" s="63"/>
      <c r="E13" s="64"/>
      <c r="F13" s="68"/>
      <c r="G13" s="60"/>
      <c r="H13" s="60"/>
      <c r="I13" s="56"/>
      <c r="J13" s="6"/>
      <c r="K13" s="6"/>
    </row>
    <row r="14" spans="1:11" ht="12.75">
      <c r="A14" s="6" t="s">
        <v>121</v>
      </c>
      <c r="C14" s="63"/>
      <c r="D14" s="63"/>
      <c r="E14" s="64"/>
      <c r="F14" s="6"/>
      <c r="G14" s="6"/>
      <c r="H14" s="6"/>
      <c r="I14" s="56"/>
      <c r="J14" s="6"/>
      <c r="K14" s="6"/>
    </row>
    <row r="15" spans="1:11" ht="12.75">
      <c r="A15" s="6" t="s">
        <v>594</v>
      </c>
      <c r="B15" s="3"/>
      <c r="C15" s="3"/>
      <c r="D15" s="3"/>
      <c r="E15" s="3"/>
      <c r="F15" s="3"/>
      <c r="G15" s="3"/>
      <c r="H15" s="3"/>
      <c r="I15" s="3"/>
      <c r="J15" s="3"/>
      <c r="K15" s="3"/>
    </row>
    <row r="16" spans="1:11" ht="12.75">
      <c r="A16" s="6" t="s">
        <v>601</v>
      </c>
      <c r="B16" s="3"/>
      <c r="C16" s="3"/>
      <c r="D16" s="3"/>
      <c r="E16" s="3"/>
      <c r="F16" s="3"/>
      <c r="G16" s="3"/>
      <c r="H16" s="3"/>
      <c r="I16" s="3"/>
      <c r="J16" s="3"/>
      <c r="K16" s="3"/>
    </row>
    <row r="17" spans="1:11" ht="12.75">
      <c r="A17" s="6" t="s">
        <v>595</v>
      </c>
      <c r="B17" s="3"/>
      <c r="C17" s="3"/>
      <c r="D17" s="3"/>
      <c r="E17" s="3"/>
      <c r="F17" s="3"/>
      <c r="G17" s="3"/>
      <c r="H17" s="3"/>
      <c r="I17" s="3"/>
      <c r="J17" s="3"/>
      <c r="K17" s="3"/>
    </row>
    <row r="18" spans="1:11" ht="12.75">
      <c r="A18" s="6" t="s">
        <v>602</v>
      </c>
      <c r="B18" s="3"/>
      <c r="C18" s="3"/>
      <c r="D18" s="3"/>
      <c r="E18" s="3"/>
      <c r="F18" s="3"/>
      <c r="G18" s="3"/>
      <c r="H18" s="3"/>
      <c r="I18" s="3"/>
      <c r="J18" s="3"/>
      <c r="K18" s="3"/>
    </row>
    <row r="19" spans="1:11" ht="15">
      <c r="A19" s="6" t="s">
        <v>596</v>
      </c>
      <c r="B19" s="3"/>
      <c r="C19" s="3"/>
      <c r="D19" s="3"/>
      <c r="E19" s="3"/>
      <c r="F19" s="501" t="s">
        <v>597</v>
      </c>
      <c r="G19" s="3"/>
      <c r="H19" s="3"/>
      <c r="I19" s="3"/>
      <c r="J19" s="3"/>
      <c r="K19" s="3"/>
    </row>
    <row r="20" spans="1:11" ht="12.75">
      <c r="A20" s="6"/>
      <c r="B20" s="3"/>
      <c r="C20" s="3"/>
      <c r="D20" s="3"/>
      <c r="E20" s="3"/>
      <c r="F20" s="3"/>
      <c r="G20" s="3"/>
      <c r="H20" s="3"/>
      <c r="I20" s="3"/>
      <c r="J20" s="3"/>
      <c r="K20" s="3"/>
    </row>
    <row r="21" spans="1:11" ht="18">
      <c r="A21" s="422" t="s">
        <v>359</v>
      </c>
      <c r="B21" s="419"/>
      <c r="C21" s="420"/>
      <c r="D21" s="420"/>
      <c r="E21" s="423"/>
      <c r="F21" s="423"/>
      <c r="G21" s="391"/>
      <c r="H21" s="369"/>
      <c r="I21" s="8"/>
      <c r="J21" s="8"/>
      <c r="K21" s="8"/>
    </row>
    <row r="22" spans="1:11" ht="12.75">
      <c r="A22" s="8" t="s">
        <v>126</v>
      </c>
      <c r="B22" s="8"/>
      <c r="C22" s="8"/>
      <c r="D22" s="8"/>
      <c r="E22" s="8"/>
      <c r="F22" s="8"/>
      <c r="G22" s="8"/>
      <c r="H22" s="8"/>
      <c r="I22" s="8"/>
      <c r="J22" s="8"/>
      <c r="K22" s="8"/>
    </row>
    <row r="23" spans="1:11" ht="12.75">
      <c r="A23" s="8" t="s">
        <v>326</v>
      </c>
      <c r="B23" s="8"/>
      <c r="C23" s="8"/>
      <c r="D23" s="8"/>
      <c r="E23" s="8"/>
      <c r="F23" s="8"/>
      <c r="G23" s="8"/>
      <c r="H23" s="8"/>
      <c r="I23" s="8"/>
      <c r="J23" s="8"/>
      <c r="K23" s="8"/>
    </row>
    <row r="24" spans="1:11" ht="12.75">
      <c r="A24" s="8" t="s">
        <v>327</v>
      </c>
      <c r="B24" s="8"/>
      <c r="C24" s="8"/>
      <c r="D24" s="8"/>
      <c r="E24" s="8"/>
      <c r="F24" s="8"/>
      <c r="G24" s="8"/>
      <c r="H24" s="8"/>
      <c r="I24" s="8"/>
      <c r="J24" s="8"/>
      <c r="K24" s="8"/>
    </row>
    <row r="25" spans="1:11" ht="12.75">
      <c r="A25" s="8" t="s">
        <v>328</v>
      </c>
      <c r="B25" s="8"/>
      <c r="C25" s="8"/>
      <c r="D25" s="8"/>
      <c r="E25" s="8"/>
      <c r="F25" s="8"/>
      <c r="G25" s="8"/>
      <c r="H25" s="8"/>
      <c r="I25" s="8"/>
      <c r="J25" s="8"/>
      <c r="K25" s="8"/>
    </row>
    <row r="26" spans="1:11" ht="12.75">
      <c r="A26" s="8"/>
      <c r="B26" s="8"/>
      <c r="C26" s="8"/>
      <c r="D26" s="8"/>
      <c r="E26" s="8"/>
      <c r="F26" s="8"/>
      <c r="G26" s="8"/>
      <c r="H26" s="8"/>
      <c r="I26" s="8"/>
      <c r="J26" s="8"/>
      <c r="K26" s="8"/>
    </row>
    <row r="27" spans="1:11" ht="12.75">
      <c r="A27" s="8" t="s">
        <v>329</v>
      </c>
      <c r="B27" s="8"/>
      <c r="C27" s="8"/>
      <c r="D27" s="8"/>
      <c r="E27" s="8"/>
      <c r="F27" s="8"/>
      <c r="G27" s="8"/>
      <c r="H27" s="8"/>
      <c r="I27" s="8"/>
      <c r="J27" s="8"/>
      <c r="K27" s="8"/>
    </row>
    <row r="28" spans="1:11" ht="12.75">
      <c r="A28" s="8"/>
      <c r="B28" s="8"/>
      <c r="C28" s="8"/>
      <c r="D28" s="8"/>
      <c r="E28" s="8"/>
      <c r="F28" s="8"/>
      <c r="G28" s="8"/>
      <c r="H28" s="8"/>
      <c r="I28" s="8"/>
      <c r="J28" s="8"/>
      <c r="K28" s="8"/>
    </row>
    <row r="29" ht="12.75">
      <c r="A29" s="8" t="s">
        <v>262</v>
      </c>
    </row>
    <row r="33" spans="1:8" ht="18">
      <c r="A33" s="325" t="s">
        <v>550</v>
      </c>
      <c r="B33" s="337"/>
      <c r="C33" s="338"/>
      <c r="D33" s="338"/>
      <c r="E33" s="329"/>
      <c r="F33" s="329"/>
      <c r="G33" s="369"/>
      <c r="H33" s="391"/>
    </row>
    <row r="34" spans="1:8" ht="18">
      <c r="A34" s="452"/>
      <c r="B34" s="35"/>
      <c r="C34" s="343"/>
      <c r="D34" s="343"/>
      <c r="E34" s="322"/>
      <c r="F34" s="322"/>
      <c r="G34" s="322"/>
      <c r="H34" s="399"/>
    </row>
    <row r="35" spans="1:8" ht="18">
      <c r="A35" s="325" t="s">
        <v>587</v>
      </c>
      <c r="B35" s="337"/>
      <c r="C35" s="338"/>
      <c r="D35" s="338"/>
      <c r="E35" s="329"/>
      <c r="F35" s="329"/>
      <c r="G35" s="369"/>
      <c r="H35" s="391"/>
    </row>
    <row r="36" ht="13.5" thickBot="1"/>
    <row r="37" spans="1:5" ht="12.75">
      <c r="A37" s="166" t="s">
        <v>506</v>
      </c>
      <c r="B37" s="168"/>
      <c r="C37" s="177" t="s">
        <v>494</v>
      </c>
      <c r="D37" s="168"/>
      <c r="E37" s="227"/>
    </row>
    <row r="38" spans="1:5" ht="12.75">
      <c r="A38" s="170" t="s">
        <v>505</v>
      </c>
      <c r="B38" s="41"/>
      <c r="C38" s="165" t="s">
        <v>31</v>
      </c>
      <c r="D38" s="41"/>
      <c r="E38" s="228"/>
    </row>
    <row r="39" spans="1:5" ht="12.75">
      <c r="A39" s="170" t="s">
        <v>504</v>
      </c>
      <c r="B39" s="41"/>
      <c r="C39" s="54"/>
      <c r="D39" s="41"/>
      <c r="E39" s="228"/>
    </row>
    <row r="40" spans="1:5" ht="12.75">
      <c r="A40" s="170"/>
      <c r="B40" s="41"/>
      <c r="C40" s="41"/>
      <c r="D40" s="41"/>
      <c r="E40" s="228"/>
    </row>
    <row r="41" spans="1:8" ht="21.75">
      <c r="A41" s="190" t="s">
        <v>119</v>
      </c>
      <c r="B41" s="165"/>
      <c r="C41" s="315" t="s">
        <v>30</v>
      </c>
      <c r="D41" s="41"/>
      <c r="E41" s="228"/>
      <c r="H41" s="550"/>
    </row>
    <row r="42" spans="1:5" ht="12.75">
      <c r="A42" s="190" t="s">
        <v>120</v>
      </c>
      <c r="B42" s="165"/>
      <c r="C42" s="165"/>
      <c r="D42" s="41"/>
      <c r="E42" s="228"/>
    </row>
    <row r="43" spans="1:5" ht="13.5" thickBot="1">
      <c r="A43" s="172"/>
      <c r="B43" s="178"/>
      <c r="C43" s="179"/>
      <c r="D43" s="173"/>
      <c r="E43" s="230"/>
    </row>
    <row r="45" spans="1:20" ht="16.5" thickBot="1">
      <c r="A45" s="373"/>
      <c r="B45" s="374"/>
      <c r="C45" s="343"/>
      <c r="D45" s="343"/>
      <c r="G45" s="184"/>
      <c r="H45" s="185"/>
      <c r="I45" s="185"/>
      <c r="J45" s="185"/>
      <c r="K45" s="186"/>
      <c r="L45" s="30"/>
      <c r="M45" s="30"/>
      <c r="N45" s="30"/>
      <c r="O45" s="30"/>
      <c r="P45" s="30"/>
      <c r="Q45" s="30"/>
      <c r="R45" s="30"/>
      <c r="S45" s="30"/>
      <c r="T45" s="30"/>
    </row>
    <row r="46" spans="1:20" ht="12.75">
      <c r="A46" s="376"/>
      <c r="B46" s="377"/>
      <c r="C46" s="378"/>
      <c r="D46" s="379"/>
      <c r="G46" s="184"/>
      <c r="H46" s="157"/>
      <c r="I46" s="157"/>
      <c r="J46" s="157"/>
      <c r="K46" s="185"/>
      <c r="L46" s="30"/>
      <c r="M46" s="30"/>
      <c r="N46" s="30"/>
      <c r="O46" s="30"/>
      <c r="P46" s="30"/>
      <c r="Q46" s="30"/>
      <c r="R46" s="30"/>
      <c r="S46" s="30"/>
      <c r="T46" s="30"/>
    </row>
    <row r="47" spans="1:20" ht="12.75">
      <c r="A47" s="380"/>
      <c r="B47" s="342"/>
      <c r="C47" s="381"/>
      <c r="D47" s="382"/>
      <c r="G47" s="184"/>
      <c r="H47" s="187"/>
      <c r="I47" s="187"/>
      <c r="J47" s="187"/>
      <c r="K47" s="187"/>
      <c r="L47" s="30"/>
      <c r="M47" s="30"/>
      <c r="N47" s="30"/>
      <c r="O47" s="30"/>
      <c r="P47" s="30"/>
      <c r="Q47" s="30"/>
      <c r="R47" s="30"/>
      <c r="S47" s="30"/>
      <c r="T47" s="30"/>
    </row>
    <row r="48" spans="1:20" ht="12.75">
      <c r="A48" s="380"/>
      <c r="B48" s="342"/>
      <c r="C48" s="381"/>
      <c r="D48" s="383"/>
      <c r="G48" s="187"/>
      <c r="H48" s="187"/>
      <c r="I48" s="187"/>
      <c r="J48" s="187"/>
      <c r="K48" s="185"/>
      <c r="L48" s="30"/>
      <c r="M48" s="30"/>
      <c r="N48" s="30"/>
      <c r="O48" s="30"/>
      <c r="P48" s="30"/>
      <c r="Q48" s="30"/>
      <c r="R48" s="30"/>
      <c r="S48" s="30"/>
      <c r="T48" s="30"/>
    </row>
    <row r="49" spans="1:20" ht="12.75">
      <c r="A49" s="380"/>
      <c r="B49" s="342"/>
      <c r="C49" s="381"/>
      <c r="D49" s="383"/>
      <c r="G49" s="157"/>
      <c r="H49" s="187"/>
      <c r="I49" s="187"/>
      <c r="J49" s="187"/>
      <c r="K49" s="187"/>
      <c r="L49" s="30"/>
      <c r="M49" s="30"/>
      <c r="N49" s="30"/>
      <c r="O49" s="30"/>
      <c r="P49" s="30"/>
      <c r="Q49" s="30"/>
      <c r="R49" s="30"/>
      <c r="S49" s="30"/>
      <c r="T49" s="30"/>
    </row>
    <row r="50" spans="1:20" ht="12.75">
      <c r="A50" s="380"/>
      <c r="B50" s="342"/>
      <c r="C50" s="342"/>
      <c r="D50" s="383"/>
      <c r="G50" s="187"/>
      <c r="H50" s="71"/>
      <c r="I50" s="71"/>
      <c r="J50" s="71"/>
      <c r="K50" s="186"/>
      <c r="L50" s="30"/>
      <c r="M50" s="30"/>
      <c r="N50" s="30"/>
      <c r="O50" s="30"/>
      <c r="P50" s="30"/>
      <c r="Q50" s="30"/>
      <c r="R50" s="30"/>
      <c r="S50" s="30"/>
      <c r="T50" s="30"/>
    </row>
    <row r="51" spans="1:20" ht="12.75">
      <c r="A51" s="380"/>
      <c r="B51" s="342"/>
      <c r="C51" s="381"/>
      <c r="D51" s="383"/>
      <c r="G51" s="157"/>
      <c r="H51" s="187"/>
      <c r="I51" s="187"/>
      <c r="J51" s="187"/>
      <c r="K51" s="187"/>
      <c r="L51" s="30"/>
      <c r="M51" s="30"/>
      <c r="N51" s="30"/>
      <c r="O51" s="30"/>
      <c r="P51" s="30"/>
      <c r="Q51" s="30"/>
      <c r="R51" s="30"/>
      <c r="S51" s="30"/>
      <c r="T51" s="30"/>
    </row>
    <row r="52" spans="1:20" ht="12.75">
      <c r="A52" s="380"/>
      <c r="B52" s="342"/>
      <c r="C52" s="381"/>
      <c r="D52" s="387"/>
      <c r="G52" s="157"/>
      <c r="H52" s="187"/>
      <c r="I52" s="187"/>
      <c r="J52" s="187"/>
      <c r="K52" s="187"/>
      <c r="L52" s="30"/>
      <c r="M52" s="30"/>
      <c r="N52" s="30"/>
      <c r="O52" s="30"/>
      <c r="P52" s="30"/>
      <c r="Q52" s="30"/>
      <c r="R52" s="30"/>
      <c r="S52" s="30"/>
      <c r="T52" s="30"/>
    </row>
    <row r="53" spans="1:20" ht="12.75">
      <c r="A53" s="380"/>
      <c r="B53" s="342"/>
      <c r="C53" s="381"/>
      <c r="D53" s="387"/>
      <c r="G53" s="187"/>
      <c r="H53" s="187"/>
      <c r="I53" s="187"/>
      <c r="J53" s="187"/>
      <c r="K53" s="187"/>
      <c r="L53" s="30"/>
      <c r="M53" s="30"/>
      <c r="N53" s="30"/>
      <c r="O53" s="30"/>
      <c r="P53" s="30"/>
      <c r="Q53" s="30"/>
      <c r="R53" s="30"/>
      <c r="S53" s="30"/>
      <c r="T53" s="30"/>
    </row>
    <row r="54" spans="1:20" ht="12.75">
      <c r="A54" s="380"/>
      <c r="B54" s="342"/>
      <c r="C54" s="381"/>
      <c r="D54" s="387"/>
      <c r="G54" s="187"/>
      <c r="H54" s="187"/>
      <c r="I54" s="187"/>
      <c r="J54" s="187"/>
      <c r="K54" s="187"/>
      <c r="L54" s="30"/>
      <c r="M54" s="30"/>
      <c r="N54" s="30"/>
      <c r="O54" s="30"/>
      <c r="P54" s="30"/>
      <c r="Q54" s="30"/>
      <c r="R54" s="30"/>
      <c r="S54" s="30"/>
      <c r="T54" s="30"/>
    </row>
    <row r="55" spans="1:20" s="154" customFormat="1" ht="12.75">
      <c r="A55" s="380"/>
      <c r="B55" s="381"/>
      <c r="C55" s="381"/>
      <c r="D55" s="387"/>
      <c r="E55"/>
      <c r="F55"/>
      <c r="G55" s="187"/>
      <c r="H55" s="187"/>
      <c r="I55" s="187"/>
      <c r="J55" s="187"/>
      <c r="K55" s="187"/>
      <c r="L55" s="30"/>
      <c r="M55" s="30"/>
      <c r="N55" s="30"/>
      <c r="O55" s="30"/>
      <c r="P55" s="30"/>
      <c r="Q55" s="30"/>
      <c r="R55" s="30"/>
      <c r="S55" s="30"/>
      <c r="T55" s="30"/>
    </row>
    <row r="56" spans="1:20" s="154" customFormat="1" ht="12.75">
      <c r="A56" s="380"/>
      <c r="B56" s="381"/>
      <c r="C56" s="381"/>
      <c r="D56" s="387"/>
      <c r="E56"/>
      <c r="F56"/>
      <c r="G56" s="30"/>
      <c r="H56" s="30"/>
      <c r="I56" s="30"/>
      <c r="J56" s="30"/>
      <c r="K56" s="30"/>
      <c r="L56" s="30"/>
      <c r="M56" s="30"/>
      <c r="N56" s="30"/>
      <c r="O56" s="30"/>
      <c r="P56" s="30"/>
      <c r="Q56" s="30"/>
      <c r="R56" s="30"/>
      <c r="S56" s="30"/>
      <c r="T56" s="30"/>
    </row>
    <row r="57" spans="1:20" s="154" customFormat="1" ht="12.75">
      <c r="A57" s="380"/>
      <c r="B57" s="381"/>
      <c r="C57" s="381"/>
      <c r="D57" s="387"/>
      <c r="E57"/>
      <c r="F57"/>
      <c r="G57" s="30"/>
      <c r="H57" s="30"/>
      <c r="I57" s="30"/>
      <c r="J57" s="30"/>
      <c r="K57" s="30"/>
      <c r="L57" s="30"/>
      <c r="M57" s="30"/>
      <c r="N57" s="30"/>
      <c r="O57" s="30"/>
      <c r="P57" s="30"/>
      <c r="Q57" s="30"/>
      <c r="R57" s="30"/>
      <c r="S57" s="30"/>
      <c r="T57" s="30"/>
    </row>
    <row r="58" spans="1:20" s="154" customFormat="1" ht="12.75">
      <c r="A58" s="380"/>
      <c r="B58" s="381"/>
      <c r="C58" s="381"/>
      <c r="D58" s="387"/>
      <c r="E58"/>
      <c r="F58"/>
      <c r="G58" s="30"/>
      <c r="H58" s="30"/>
      <c r="I58" s="30"/>
      <c r="J58" s="30"/>
      <c r="K58" s="30"/>
      <c r="L58" s="30"/>
      <c r="M58" s="30"/>
      <c r="N58" s="30"/>
      <c r="O58" s="30"/>
      <c r="P58" s="30"/>
      <c r="Q58" s="30"/>
      <c r="R58" s="30"/>
      <c r="S58" s="30"/>
      <c r="T58" s="30"/>
    </row>
    <row r="59" spans="1:20" ht="12.75">
      <c r="A59" s="389"/>
      <c r="B59" s="338"/>
      <c r="C59" s="338"/>
      <c r="D59" s="390"/>
      <c r="G59" s="30"/>
      <c r="H59" s="30"/>
      <c r="I59" s="30"/>
      <c r="J59" s="30"/>
      <c r="K59" s="30"/>
      <c r="L59" s="30"/>
      <c r="M59" s="30"/>
      <c r="N59" s="30"/>
      <c r="O59" s="30"/>
      <c r="P59" s="30"/>
      <c r="Q59" s="30"/>
      <c r="R59" s="30"/>
      <c r="S59" s="30"/>
      <c r="T59" s="30"/>
    </row>
    <row r="60" spans="1:20" ht="12.75">
      <c r="A60" s="389"/>
      <c r="B60" s="342"/>
      <c r="C60" s="338"/>
      <c r="D60" s="390"/>
      <c r="G60" s="30"/>
      <c r="H60" s="30"/>
      <c r="I60" s="30"/>
      <c r="J60" s="30"/>
      <c r="K60" s="30"/>
      <c r="L60" s="30"/>
      <c r="M60" s="30"/>
      <c r="N60" s="30"/>
      <c r="O60" s="30"/>
      <c r="P60" s="30"/>
      <c r="Q60" s="30"/>
      <c r="R60" s="30"/>
      <c r="S60" s="30"/>
      <c r="T60" s="30"/>
    </row>
    <row r="61" spans="1:20" ht="13.5" thickBot="1">
      <c r="A61" s="392"/>
      <c r="B61" s="393"/>
      <c r="C61" s="393"/>
      <c r="D61" s="394"/>
      <c r="G61" s="30"/>
      <c r="H61" s="30"/>
      <c r="I61" s="30"/>
      <c r="J61" s="30"/>
      <c r="K61" s="30"/>
      <c r="L61" s="30"/>
      <c r="M61" s="30"/>
      <c r="N61" s="30"/>
      <c r="O61" s="30"/>
      <c r="P61" s="30"/>
      <c r="Q61" s="30"/>
      <c r="R61" s="30"/>
      <c r="S61" s="30"/>
      <c r="T61" s="30"/>
    </row>
    <row r="62" spans="1:4" ht="13.5" thickBot="1">
      <c r="A62" s="395"/>
      <c r="B62" s="343"/>
      <c r="C62" s="343"/>
      <c r="D62" s="343"/>
    </row>
    <row r="63" spans="1:4" ht="12.75">
      <c r="A63" s="396"/>
      <c r="B63" s="397"/>
      <c r="C63" s="397"/>
      <c r="D63" s="398"/>
    </row>
    <row r="64" spans="1:4" ht="12.75">
      <c r="A64" s="400"/>
      <c r="B64" s="338"/>
      <c r="C64" s="338"/>
      <c r="D64" s="390"/>
    </row>
    <row r="65" spans="1:4" ht="12.75">
      <c r="A65" s="401"/>
      <c r="B65" s="338"/>
      <c r="C65" s="338"/>
      <c r="D65" s="390"/>
    </row>
    <row r="66" spans="1:4" ht="13.5" thickBot="1">
      <c r="A66" s="402"/>
      <c r="B66" s="393"/>
      <c r="C66" s="393"/>
      <c r="D66" s="394"/>
    </row>
  </sheetData>
  <sheetProtection/>
  <printOptions/>
  <pageMargins left="0.75" right="0.75" top="1" bottom="1" header="0.5" footer="0.5"/>
  <pageSetup horizontalDpi="600" verticalDpi="600" orientation="landscape" r:id="rId3"/>
  <rowBreaks count="1" manualBreakCount="1">
    <brk id="31" max="5" man="1"/>
  </rowBreaks>
  <legacyDrawing r:id="rId2"/>
</worksheet>
</file>

<file path=xl/worksheets/sheet8.xml><?xml version="1.0" encoding="utf-8"?>
<worksheet xmlns="http://schemas.openxmlformats.org/spreadsheetml/2006/main" xmlns:r="http://schemas.openxmlformats.org/officeDocument/2006/relationships">
  <sheetPr>
    <tabColor indexed="18"/>
  </sheetPr>
  <dimension ref="A1:R167"/>
  <sheetViews>
    <sheetView tabSelected="1" zoomScalePageLayoutView="0" workbookViewId="0" topLeftCell="A115">
      <selection activeCell="J130" sqref="J130"/>
    </sheetView>
  </sheetViews>
  <sheetFormatPr defaultColWidth="9.140625" defaultRowHeight="12.75"/>
  <cols>
    <col min="1" max="1" width="10.421875" style="0" customWidth="1"/>
    <col min="2" max="5" width="11.28125" style="0" customWidth="1"/>
    <col min="6" max="6" width="10.140625" style="0" customWidth="1"/>
    <col min="7" max="7" width="8.00390625" style="0" customWidth="1"/>
    <col min="8" max="8" width="4.140625" style="0" customWidth="1"/>
    <col min="9" max="9" width="6.57421875" style="0" bestFit="1" customWidth="1"/>
    <col min="10" max="10" width="16.8515625" style="0" customWidth="1"/>
    <col min="11" max="11" width="10.140625" style="0" customWidth="1"/>
  </cols>
  <sheetData>
    <row r="1" spans="1:10" ht="18">
      <c r="A1" s="419" t="s">
        <v>358</v>
      </c>
      <c r="B1" s="420"/>
      <c r="C1" s="420"/>
      <c r="D1" s="420"/>
      <c r="E1" s="453"/>
      <c r="F1" s="453"/>
      <c r="G1" s="453"/>
      <c r="H1" s="453"/>
      <c r="I1" s="453"/>
      <c r="J1" s="453"/>
    </row>
    <row r="2" ht="12.75">
      <c r="A2" s="3" t="s">
        <v>491</v>
      </c>
    </row>
    <row r="3" spans="1:10" ht="12.75">
      <c r="A3" s="3" t="s">
        <v>492</v>
      </c>
      <c r="B3" s="39"/>
      <c r="C3" s="39"/>
      <c r="D3" s="39"/>
      <c r="E3" s="39"/>
      <c r="F3" s="39"/>
      <c r="G3" s="39"/>
      <c r="H3" s="39"/>
      <c r="I3" s="39"/>
      <c r="J3" s="39"/>
    </row>
    <row r="4" spans="1:10" ht="12.75">
      <c r="A4" s="3" t="s">
        <v>493</v>
      </c>
      <c r="B4" s="39"/>
      <c r="C4" s="39"/>
      <c r="D4" s="39"/>
      <c r="E4" s="39"/>
      <c r="F4" s="39"/>
      <c r="G4" s="39"/>
      <c r="H4" s="39"/>
      <c r="I4" s="39"/>
      <c r="J4" s="39"/>
    </row>
    <row r="5" spans="1:10" ht="12.75">
      <c r="A5" s="3" t="s">
        <v>365</v>
      </c>
      <c r="B5" s="39"/>
      <c r="C5" s="39"/>
      <c r="D5" s="39"/>
      <c r="E5" s="39"/>
      <c r="F5" s="39"/>
      <c r="G5" s="39"/>
      <c r="H5" s="39"/>
      <c r="I5" s="39"/>
      <c r="J5" s="39"/>
    </row>
    <row r="6" spans="1:10" ht="12.75">
      <c r="A6" s="3" t="s">
        <v>366</v>
      </c>
      <c r="B6" s="39"/>
      <c r="C6" s="39"/>
      <c r="D6" s="39"/>
      <c r="E6" s="39"/>
      <c r="F6" s="39"/>
      <c r="G6" s="39"/>
      <c r="H6" s="39"/>
      <c r="I6" s="39"/>
      <c r="J6" s="39"/>
    </row>
    <row r="7" spans="1:10" ht="12.75">
      <c r="A7" s="3"/>
      <c r="B7" s="39"/>
      <c r="C7" s="39"/>
      <c r="D7" s="39"/>
      <c r="E7" s="39"/>
      <c r="F7" s="39"/>
      <c r="G7" s="39"/>
      <c r="H7" s="39"/>
      <c r="I7" s="39"/>
      <c r="J7" s="39"/>
    </row>
    <row r="11" spans="1:10" ht="18">
      <c r="A11" s="421" t="s">
        <v>395</v>
      </c>
      <c r="B11" s="419"/>
      <c r="C11" s="420"/>
      <c r="D11" s="420"/>
      <c r="E11" s="453"/>
      <c r="F11" s="453"/>
      <c r="G11" s="453"/>
      <c r="H11" s="453"/>
      <c r="I11" s="453"/>
      <c r="J11" s="453"/>
    </row>
    <row r="12" ht="12.75">
      <c r="A12" s="6" t="s">
        <v>367</v>
      </c>
    </row>
    <row r="13" ht="12.75">
      <c r="A13" s="6" t="s">
        <v>368</v>
      </c>
    </row>
    <row r="14" spans="1:10" ht="12.75">
      <c r="A14" s="69" t="s">
        <v>268</v>
      </c>
      <c r="G14" s="605" t="s">
        <v>263</v>
      </c>
      <c r="H14" s="606"/>
      <c r="I14" s="606"/>
      <c r="J14" s="607"/>
    </row>
    <row r="15" ht="12.75">
      <c r="A15" s="69" t="s">
        <v>269</v>
      </c>
    </row>
    <row r="16" spans="1:10" ht="12.75">
      <c r="A16" s="69" t="s">
        <v>270</v>
      </c>
      <c r="G16" s="605" t="s">
        <v>264</v>
      </c>
      <c r="H16" s="606"/>
      <c r="I16" s="606"/>
      <c r="J16" s="607"/>
    </row>
    <row r="17" spans="1:9" ht="12.75">
      <c r="A17" s="69" t="s">
        <v>122</v>
      </c>
      <c r="G17" s="313"/>
      <c r="H17" s="60"/>
      <c r="I17" s="60"/>
    </row>
    <row r="18" spans="1:11" ht="12.75">
      <c r="A18" s="69"/>
      <c r="G18" s="313"/>
      <c r="H18" s="60"/>
      <c r="I18" s="60"/>
      <c r="K18" s="1"/>
    </row>
    <row r="19" spans="1:11" ht="12.75">
      <c r="A19" s="69"/>
      <c r="G19" s="313"/>
      <c r="H19" s="60"/>
      <c r="I19" s="60"/>
      <c r="K19" s="1"/>
    </row>
    <row r="20" spans="1:10" ht="18">
      <c r="A20" s="422" t="s">
        <v>359</v>
      </c>
      <c r="B20" s="419"/>
      <c r="C20" s="420"/>
      <c r="D20" s="420"/>
      <c r="E20" s="423"/>
      <c r="F20" s="423"/>
      <c r="G20" s="423"/>
      <c r="H20" s="329"/>
      <c r="I20" s="485"/>
      <c r="J20" s="453"/>
    </row>
    <row r="21" spans="1:5" ht="12.75">
      <c r="A21" s="19"/>
      <c r="B21" s="611" t="s">
        <v>334</v>
      </c>
      <c r="C21" s="612"/>
      <c r="D21" s="612"/>
      <c r="E21" s="613"/>
    </row>
    <row r="22" spans="1:10" ht="12.75">
      <c r="A22" s="12" t="s">
        <v>306</v>
      </c>
      <c r="B22" s="136" t="s">
        <v>333</v>
      </c>
      <c r="C22" s="136" t="s">
        <v>335</v>
      </c>
      <c r="D22" s="136" t="s">
        <v>336</v>
      </c>
      <c r="E22" s="136" t="s">
        <v>337</v>
      </c>
      <c r="F22" s="8"/>
      <c r="G22" s="8"/>
      <c r="H22" s="8"/>
      <c r="I22" s="8"/>
      <c r="J22" s="8"/>
    </row>
    <row r="23" spans="1:10" ht="12.75">
      <c r="A23" s="136" t="s">
        <v>330</v>
      </c>
      <c r="B23" s="152">
        <v>68</v>
      </c>
      <c r="C23" s="152">
        <v>74</v>
      </c>
      <c r="D23" s="152">
        <v>73</v>
      </c>
      <c r="E23" s="152">
        <v>78</v>
      </c>
      <c r="F23" s="17"/>
      <c r="G23" s="8"/>
      <c r="H23" s="8"/>
      <c r="I23" s="8"/>
      <c r="J23" s="8"/>
    </row>
    <row r="24" spans="1:10" ht="12.75">
      <c r="A24" s="136" t="s">
        <v>331</v>
      </c>
      <c r="B24" s="152">
        <v>70</v>
      </c>
      <c r="C24" s="152">
        <v>73</v>
      </c>
      <c r="D24" s="152">
        <v>75</v>
      </c>
      <c r="E24" s="152">
        <v>77</v>
      </c>
      <c r="F24" s="17"/>
      <c r="G24" s="8"/>
      <c r="H24" s="8"/>
      <c r="I24" s="8"/>
      <c r="J24" s="70"/>
    </row>
    <row r="25" spans="1:10" ht="12.75">
      <c r="A25" s="136" t="s">
        <v>332</v>
      </c>
      <c r="B25" s="152">
        <v>69</v>
      </c>
      <c r="C25" s="152">
        <v>75</v>
      </c>
      <c r="D25" s="152">
        <v>72</v>
      </c>
      <c r="E25" s="152">
        <v>76</v>
      </c>
      <c r="F25" s="17"/>
      <c r="G25" s="8"/>
      <c r="H25" s="8"/>
      <c r="I25" s="8"/>
      <c r="J25" s="70"/>
    </row>
    <row r="26" spans="1:10" ht="13.5" thickBot="1">
      <c r="A26" s="62"/>
      <c r="B26" s="147"/>
      <c r="C26" s="147"/>
      <c r="D26" s="147"/>
      <c r="E26" s="147"/>
      <c r="F26" s="17"/>
      <c r="G26" s="8"/>
      <c r="H26" s="8"/>
      <c r="I26" s="8"/>
      <c r="J26" s="70"/>
    </row>
    <row r="27" spans="1:10" ht="13.5" thickTop="1">
      <c r="A27" s="614" t="s">
        <v>0</v>
      </c>
      <c r="B27" s="615"/>
      <c r="C27" s="616"/>
      <c r="D27" s="616"/>
      <c r="E27" s="616"/>
      <c r="F27" s="293"/>
      <c r="G27" s="294"/>
      <c r="H27" s="294"/>
      <c r="I27" s="304"/>
      <c r="J27" s="8"/>
    </row>
    <row r="28" spans="1:10" ht="12.75">
      <c r="A28" s="608" t="s">
        <v>77</v>
      </c>
      <c r="B28" s="609"/>
      <c r="C28" s="610"/>
      <c r="D28" s="610"/>
      <c r="E28" s="610"/>
      <c r="F28" s="610"/>
      <c r="G28" s="610"/>
      <c r="H28" s="610"/>
      <c r="I28" s="305"/>
      <c r="J28" s="8"/>
    </row>
    <row r="29" spans="1:10" ht="12.75">
      <c r="A29" s="295" t="s">
        <v>78</v>
      </c>
      <c r="B29" s="296"/>
      <c r="C29" s="297"/>
      <c r="D29" s="297"/>
      <c r="E29" s="297"/>
      <c r="F29" s="297"/>
      <c r="G29" s="297"/>
      <c r="H29" s="297"/>
      <c r="I29" s="305"/>
      <c r="J29" s="8"/>
    </row>
    <row r="30" spans="1:10" ht="12.75">
      <c r="A30" s="608" t="s">
        <v>79</v>
      </c>
      <c r="B30" s="609"/>
      <c r="C30" s="610"/>
      <c r="D30" s="610"/>
      <c r="E30" s="610"/>
      <c r="F30" s="610"/>
      <c r="G30" s="610"/>
      <c r="H30" s="610"/>
      <c r="I30" s="305"/>
      <c r="J30" s="8"/>
    </row>
    <row r="31" spans="1:10" ht="12.75">
      <c r="A31" s="295" t="s">
        <v>80</v>
      </c>
      <c r="B31" s="296"/>
      <c r="C31" s="297"/>
      <c r="D31" s="297"/>
      <c r="E31" s="297"/>
      <c r="F31" s="297"/>
      <c r="G31" s="297"/>
      <c r="H31" s="297"/>
      <c r="I31" s="305"/>
      <c r="J31" s="8"/>
    </row>
    <row r="32" spans="1:10" ht="12.75">
      <c r="A32" s="295" t="s">
        <v>161</v>
      </c>
      <c r="B32" s="296"/>
      <c r="C32" s="297"/>
      <c r="D32" s="297"/>
      <c r="E32" s="297"/>
      <c r="F32" s="297"/>
      <c r="G32" s="297"/>
      <c r="H32" s="297"/>
      <c r="I32" s="305"/>
      <c r="J32" s="8"/>
    </row>
    <row r="33" spans="1:10" ht="12.75">
      <c r="A33" s="306"/>
      <c r="B33" s="307" t="s">
        <v>128</v>
      </c>
      <c r="C33" s="307" t="s">
        <v>129</v>
      </c>
      <c r="D33" s="307" t="s">
        <v>130</v>
      </c>
      <c r="E33" s="307" t="s">
        <v>265</v>
      </c>
      <c r="F33" s="244"/>
      <c r="G33" s="299"/>
      <c r="H33" s="299"/>
      <c r="I33" s="305"/>
      <c r="J33" s="8"/>
    </row>
    <row r="34" spans="1:10" ht="12.75">
      <c r="A34" s="306" t="s">
        <v>131</v>
      </c>
      <c r="B34" s="307">
        <v>62</v>
      </c>
      <c r="C34" s="307">
        <v>54</v>
      </c>
      <c r="D34" s="307">
        <v>25</v>
      </c>
      <c r="E34" s="307">
        <v>141</v>
      </c>
      <c r="F34" s="244"/>
      <c r="G34" s="299"/>
      <c r="H34" s="299"/>
      <c r="I34" s="305"/>
      <c r="J34" s="8"/>
    </row>
    <row r="35" spans="1:10" ht="12.75">
      <c r="A35" s="306" t="s">
        <v>132</v>
      </c>
      <c r="B35" s="307">
        <v>44</v>
      </c>
      <c r="C35" s="307">
        <v>50</v>
      </c>
      <c r="D35" s="307">
        <v>15</v>
      </c>
      <c r="E35" s="307">
        <v>109</v>
      </c>
      <c r="F35" s="244"/>
      <c r="G35" s="299"/>
      <c r="H35" s="299"/>
      <c r="I35" s="305"/>
      <c r="J35" s="8"/>
    </row>
    <row r="36" spans="1:10" ht="12.75">
      <c r="A36" s="306" t="s">
        <v>265</v>
      </c>
      <c r="B36" s="307">
        <v>106</v>
      </c>
      <c r="C36" s="307">
        <v>104</v>
      </c>
      <c r="D36" s="307">
        <v>40</v>
      </c>
      <c r="E36" s="307">
        <v>250</v>
      </c>
      <c r="F36" s="244"/>
      <c r="G36" s="299"/>
      <c r="H36" s="299"/>
      <c r="I36" s="305"/>
      <c r="J36" s="8"/>
    </row>
    <row r="37" spans="1:10" ht="12.75">
      <c r="A37" s="300"/>
      <c r="B37" s="301"/>
      <c r="C37" s="243"/>
      <c r="D37" s="243"/>
      <c r="E37" s="243"/>
      <c r="F37" s="243"/>
      <c r="G37" s="298"/>
      <c r="H37" s="298"/>
      <c r="I37" s="305"/>
      <c r="J37" s="8"/>
    </row>
    <row r="38" spans="1:10" ht="12.75">
      <c r="A38" s="295" t="s">
        <v>81</v>
      </c>
      <c r="B38" s="296"/>
      <c r="C38" s="244"/>
      <c r="D38" s="244"/>
      <c r="E38" s="244"/>
      <c r="F38" s="244"/>
      <c r="G38" s="299"/>
      <c r="H38" s="299"/>
      <c r="I38" s="305"/>
      <c r="J38" s="8"/>
    </row>
    <row r="39" spans="1:10" ht="12.75">
      <c r="A39" s="295" t="s">
        <v>82</v>
      </c>
      <c r="B39" s="296"/>
      <c r="C39" s="244"/>
      <c r="D39" s="244"/>
      <c r="E39" s="244"/>
      <c r="F39" s="244"/>
      <c r="G39" s="299"/>
      <c r="H39" s="299"/>
      <c r="I39" s="305"/>
      <c r="J39" s="8"/>
    </row>
    <row r="40" spans="1:10" ht="12.75">
      <c r="A40" s="295" t="s">
        <v>83</v>
      </c>
      <c r="B40" s="296"/>
      <c r="C40" s="244"/>
      <c r="D40" s="244"/>
      <c r="E40" s="244"/>
      <c r="F40" s="244"/>
      <c r="G40" s="299"/>
      <c r="H40" s="299"/>
      <c r="I40" s="305"/>
      <c r="J40" s="8"/>
    </row>
    <row r="41" spans="1:10" ht="12.75">
      <c r="A41" s="295" t="s">
        <v>84</v>
      </c>
      <c r="B41" s="296"/>
      <c r="C41" s="244"/>
      <c r="D41" s="244"/>
      <c r="E41" s="244"/>
      <c r="F41" s="244"/>
      <c r="G41" s="299"/>
      <c r="H41" s="299"/>
      <c r="I41" s="305"/>
      <c r="J41" s="8"/>
    </row>
    <row r="42" spans="1:10" ht="12.75">
      <c r="A42" s="295" t="s">
        <v>134</v>
      </c>
      <c r="B42" s="296"/>
      <c r="C42" s="244"/>
      <c r="D42" s="244"/>
      <c r="E42" s="244"/>
      <c r="F42" s="244"/>
      <c r="G42" s="299"/>
      <c r="H42" s="299"/>
      <c r="I42" s="305"/>
      <c r="J42" s="8"/>
    </row>
    <row r="43" spans="1:10" ht="12.75">
      <c r="A43" s="295" t="s">
        <v>85</v>
      </c>
      <c r="B43" s="296"/>
      <c r="C43" s="244"/>
      <c r="D43" s="244"/>
      <c r="E43" s="244"/>
      <c r="F43" s="244"/>
      <c r="G43" s="299"/>
      <c r="H43" s="299"/>
      <c r="I43" s="305"/>
      <c r="J43" s="8"/>
    </row>
    <row r="44" spans="1:10" ht="12.75">
      <c r="A44" s="295" t="s">
        <v>86</v>
      </c>
      <c r="B44" s="296"/>
      <c r="C44" s="244"/>
      <c r="D44" s="244"/>
      <c r="E44" s="244"/>
      <c r="F44" s="244"/>
      <c r="G44" s="299"/>
      <c r="H44" s="299"/>
      <c r="I44" s="305"/>
      <c r="J44" s="8"/>
    </row>
    <row r="45" spans="1:10" ht="12.75">
      <c r="A45" s="608" t="s">
        <v>142</v>
      </c>
      <c r="B45" s="609"/>
      <c r="C45" s="609"/>
      <c r="D45" s="609"/>
      <c r="E45" s="609"/>
      <c r="F45" s="609"/>
      <c r="G45" s="609"/>
      <c r="H45" s="609"/>
      <c r="I45" s="305"/>
      <c r="J45" s="8"/>
    </row>
    <row r="46" spans="1:10" ht="12.75">
      <c r="A46" s="295" t="s">
        <v>87</v>
      </c>
      <c r="B46" s="296"/>
      <c r="C46" s="244"/>
      <c r="D46" s="244"/>
      <c r="E46" s="244"/>
      <c r="F46" s="244"/>
      <c r="G46" s="299"/>
      <c r="H46" s="299"/>
      <c r="I46" s="305"/>
      <c r="J46" s="8"/>
    </row>
    <row r="47" spans="1:10" ht="12.75">
      <c r="A47" s="295" t="s">
        <v>133</v>
      </c>
      <c r="B47" s="296"/>
      <c r="C47" s="244"/>
      <c r="D47" s="244"/>
      <c r="E47" s="244"/>
      <c r="F47" s="244"/>
      <c r="G47" s="299"/>
      <c r="H47" s="299"/>
      <c r="I47" s="305"/>
      <c r="J47" s="8"/>
    </row>
    <row r="48" spans="1:10" ht="12.75">
      <c r="A48" s="295" t="s">
        <v>134</v>
      </c>
      <c r="B48" s="296"/>
      <c r="C48" s="244"/>
      <c r="D48" s="244"/>
      <c r="E48" s="244"/>
      <c r="F48" s="244"/>
      <c r="G48" s="299"/>
      <c r="H48" s="299"/>
      <c r="I48" s="305"/>
      <c r="J48" s="8"/>
    </row>
    <row r="49" spans="1:10" ht="12.75">
      <c r="A49" s="295" t="s">
        <v>88</v>
      </c>
      <c r="B49" s="296"/>
      <c r="C49" s="244"/>
      <c r="D49" s="244"/>
      <c r="E49" s="244"/>
      <c r="F49" s="244"/>
      <c r="G49" s="299"/>
      <c r="H49" s="299"/>
      <c r="I49" s="305"/>
      <c r="J49" s="8"/>
    </row>
    <row r="50" spans="1:10" ht="12.75">
      <c r="A50" s="295" t="s">
        <v>89</v>
      </c>
      <c r="B50" s="296"/>
      <c r="C50" s="244"/>
      <c r="D50" s="244"/>
      <c r="E50" s="244"/>
      <c r="F50" s="244"/>
      <c r="G50" s="299"/>
      <c r="H50" s="299"/>
      <c r="I50" s="305"/>
      <c r="J50" s="8"/>
    </row>
    <row r="51" spans="1:10" ht="12.75">
      <c r="A51" s="608" t="s">
        <v>135</v>
      </c>
      <c r="B51" s="609"/>
      <c r="C51" s="609"/>
      <c r="D51" s="609"/>
      <c r="E51" s="609"/>
      <c r="F51" s="609"/>
      <c r="G51" s="609"/>
      <c r="H51" s="609"/>
      <c r="I51" s="305"/>
      <c r="J51" s="8"/>
    </row>
    <row r="52" spans="1:10" ht="12.75">
      <c r="A52" s="295" t="s">
        <v>162</v>
      </c>
      <c r="B52" s="296"/>
      <c r="C52" s="296"/>
      <c r="D52" s="296"/>
      <c r="E52" s="296"/>
      <c r="F52" s="296"/>
      <c r="G52" s="296"/>
      <c r="H52" s="296"/>
      <c r="I52" s="305"/>
      <c r="J52" s="8"/>
    </row>
    <row r="53" spans="1:10" ht="12.75">
      <c r="A53" s="295" t="s">
        <v>90</v>
      </c>
      <c r="B53" s="296"/>
      <c r="C53" s="296"/>
      <c r="D53" s="296"/>
      <c r="E53" s="296"/>
      <c r="F53" s="296"/>
      <c r="G53" s="296"/>
      <c r="H53" s="296"/>
      <c r="I53" s="305"/>
      <c r="J53" s="8"/>
    </row>
    <row r="54" spans="1:10" ht="12.75">
      <c r="A54" s="295" t="s">
        <v>91</v>
      </c>
      <c r="B54" s="296"/>
      <c r="C54" s="296"/>
      <c r="D54" s="296"/>
      <c r="E54" s="296"/>
      <c r="F54" s="296"/>
      <c r="G54" s="296"/>
      <c r="H54" s="296"/>
      <c r="I54" s="305"/>
      <c r="J54" s="8"/>
    </row>
    <row r="55" spans="1:10" ht="12.75">
      <c r="A55" s="295" t="s">
        <v>92</v>
      </c>
      <c r="B55" s="296"/>
      <c r="C55" s="296"/>
      <c r="D55" s="296"/>
      <c r="E55" s="296"/>
      <c r="F55" s="296"/>
      <c r="G55" s="296"/>
      <c r="H55" s="296"/>
      <c r="I55" s="305"/>
      <c r="J55" s="8"/>
    </row>
    <row r="56" spans="1:10" ht="12.75">
      <c r="A56" s="295" t="s">
        <v>93</v>
      </c>
      <c r="B56" s="296"/>
      <c r="C56" s="296"/>
      <c r="D56" s="296"/>
      <c r="E56" s="296"/>
      <c r="F56" s="296"/>
      <c r="G56" s="296"/>
      <c r="H56" s="296"/>
      <c r="I56" s="305"/>
      <c r="J56" s="8"/>
    </row>
    <row r="57" spans="1:10" ht="12.75">
      <c r="A57" s="295" t="s">
        <v>94</v>
      </c>
      <c r="B57" s="296"/>
      <c r="C57" s="296"/>
      <c r="D57" s="296"/>
      <c r="E57" s="296"/>
      <c r="F57" s="296"/>
      <c r="G57" s="296"/>
      <c r="H57" s="296"/>
      <c r="I57" s="305"/>
      <c r="J57" s="8"/>
    </row>
    <row r="58" spans="1:10" ht="12.75">
      <c r="A58" s="295"/>
      <c r="B58" s="296"/>
      <c r="C58" s="296"/>
      <c r="D58" s="296"/>
      <c r="E58" s="296"/>
      <c r="F58" s="296"/>
      <c r="G58" s="296"/>
      <c r="H58" s="296"/>
      <c r="I58" s="305"/>
      <c r="J58" s="8"/>
    </row>
    <row r="59" spans="1:10" ht="12.75">
      <c r="A59" s="306"/>
      <c r="B59" s="308" t="s">
        <v>128</v>
      </c>
      <c r="C59" s="307" t="s">
        <v>129</v>
      </c>
      <c r="D59" s="307" t="s">
        <v>130</v>
      </c>
      <c r="E59" s="307" t="s">
        <v>265</v>
      </c>
      <c r="F59" s="296"/>
      <c r="G59" s="296"/>
      <c r="H59" s="296"/>
      <c r="I59" s="305"/>
      <c r="J59" s="8"/>
    </row>
    <row r="60" spans="1:10" ht="12.75">
      <c r="A60" s="306" t="s">
        <v>131</v>
      </c>
      <c r="B60" s="307" t="s">
        <v>143</v>
      </c>
      <c r="C60" s="307" t="s">
        <v>145</v>
      </c>
      <c r="D60" s="307" t="s">
        <v>147</v>
      </c>
      <c r="E60" s="307">
        <v>141</v>
      </c>
      <c r="F60" s="296"/>
      <c r="G60" s="296"/>
      <c r="H60" s="296"/>
      <c r="I60" s="305"/>
      <c r="J60" s="8"/>
    </row>
    <row r="61" spans="1:10" ht="12.75">
      <c r="A61" s="306" t="s">
        <v>132</v>
      </c>
      <c r="B61" s="307" t="s">
        <v>144</v>
      </c>
      <c r="C61" s="307" t="s">
        <v>146</v>
      </c>
      <c r="D61" s="307" t="s">
        <v>148</v>
      </c>
      <c r="E61" s="307">
        <v>109</v>
      </c>
      <c r="F61" s="296"/>
      <c r="G61" s="296"/>
      <c r="H61" s="296"/>
      <c r="I61" s="305"/>
      <c r="J61" s="8"/>
    </row>
    <row r="62" spans="1:10" ht="12.75">
      <c r="A62" s="306" t="s">
        <v>265</v>
      </c>
      <c r="B62" s="307">
        <v>106</v>
      </c>
      <c r="C62" s="307">
        <v>104</v>
      </c>
      <c r="D62" s="307">
        <v>40</v>
      </c>
      <c r="E62" s="307">
        <v>250</v>
      </c>
      <c r="F62" s="296"/>
      <c r="G62" s="296"/>
      <c r="H62" s="296"/>
      <c r="I62" s="305"/>
      <c r="J62" s="8"/>
    </row>
    <row r="63" spans="1:10" ht="13.5" thickBot="1">
      <c r="A63" s="302"/>
      <c r="B63" s="303"/>
      <c r="C63" s="303"/>
      <c r="D63" s="303"/>
      <c r="E63" s="303"/>
      <c r="F63" s="303"/>
      <c r="G63" s="303"/>
      <c r="H63" s="303"/>
      <c r="I63" s="309"/>
      <c r="J63" s="8"/>
    </row>
    <row r="64" spans="1:10" ht="13.5" thickTop="1">
      <c r="A64" s="291" t="s">
        <v>149</v>
      </c>
      <c r="B64" s="292"/>
      <c r="C64" s="292"/>
      <c r="D64" s="292"/>
      <c r="E64" s="292"/>
      <c r="F64" s="292"/>
      <c r="G64" s="292"/>
      <c r="H64" s="292"/>
      <c r="I64" s="304"/>
      <c r="J64" s="8"/>
    </row>
    <row r="65" spans="1:10" ht="12.75">
      <c r="A65" s="295" t="s">
        <v>95</v>
      </c>
      <c r="B65" s="296"/>
      <c r="C65" s="296"/>
      <c r="D65" s="296"/>
      <c r="E65" s="296"/>
      <c r="F65" s="296"/>
      <c r="G65" s="296"/>
      <c r="H65" s="296"/>
      <c r="I65" s="305"/>
      <c r="J65" s="8"/>
    </row>
    <row r="66" spans="1:10" ht="12.75">
      <c r="A66" s="295" t="s">
        <v>96</v>
      </c>
      <c r="B66" s="296"/>
      <c r="C66" s="296"/>
      <c r="D66" s="296"/>
      <c r="E66" s="296"/>
      <c r="F66" s="296"/>
      <c r="G66" s="296"/>
      <c r="H66" s="296"/>
      <c r="I66" s="305"/>
      <c r="J66" s="8"/>
    </row>
    <row r="67" spans="1:10" ht="14.25">
      <c r="A67" s="295"/>
      <c r="B67" s="296"/>
      <c r="C67" s="296"/>
      <c r="D67" s="242" t="s">
        <v>150</v>
      </c>
      <c r="E67" s="296"/>
      <c r="F67" s="296"/>
      <c r="G67" s="296"/>
      <c r="H67" s="296"/>
      <c r="I67" s="305"/>
      <c r="J67" s="8"/>
    </row>
    <row r="68" spans="1:10" ht="14.25">
      <c r="A68" s="295"/>
      <c r="B68" s="242" t="s">
        <v>156</v>
      </c>
      <c r="C68" s="296"/>
      <c r="D68" s="242" t="s">
        <v>151</v>
      </c>
      <c r="E68" s="296"/>
      <c r="F68" s="296"/>
      <c r="G68" s="296"/>
      <c r="H68" s="296"/>
      <c r="I68" s="305"/>
      <c r="J68" s="8"/>
    </row>
    <row r="69" spans="1:10" ht="14.25">
      <c r="A69" s="295"/>
      <c r="B69" s="242" t="s">
        <v>158</v>
      </c>
      <c r="C69" s="296"/>
      <c r="D69" s="242" t="s">
        <v>152</v>
      </c>
      <c r="E69" s="296"/>
      <c r="F69" s="296"/>
      <c r="G69" s="296"/>
      <c r="H69" s="296"/>
      <c r="I69" s="305"/>
      <c r="J69" s="8"/>
    </row>
    <row r="70" spans="1:10" ht="14.25">
      <c r="A70" s="295"/>
      <c r="B70" s="242" t="s">
        <v>157</v>
      </c>
      <c r="C70" s="296"/>
      <c r="D70" s="242" t="s">
        <v>153</v>
      </c>
      <c r="E70" s="296"/>
      <c r="F70" s="296"/>
      <c r="G70" s="296"/>
      <c r="H70" s="296"/>
      <c r="I70" s="305"/>
      <c r="J70" s="8"/>
    </row>
    <row r="71" spans="1:10" ht="14.25">
      <c r="A71" s="295"/>
      <c r="B71" s="242" t="s">
        <v>159</v>
      </c>
      <c r="C71" s="296"/>
      <c r="D71" s="242" t="s">
        <v>154</v>
      </c>
      <c r="E71" s="296"/>
      <c r="F71" s="296"/>
      <c r="G71" s="296"/>
      <c r="H71" s="296"/>
      <c r="I71" s="305"/>
      <c r="J71" s="8"/>
    </row>
    <row r="72" spans="1:10" ht="14.25">
      <c r="A72" s="295"/>
      <c r="B72" s="242" t="s">
        <v>160</v>
      </c>
      <c r="C72" s="296"/>
      <c r="D72" s="242" t="s">
        <v>155</v>
      </c>
      <c r="E72" s="296"/>
      <c r="F72" s="296"/>
      <c r="G72" s="296"/>
      <c r="H72" s="296"/>
      <c r="I72" s="305"/>
      <c r="J72" s="8"/>
    </row>
    <row r="73" spans="1:10" ht="12.75">
      <c r="A73" s="295"/>
      <c r="B73" s="296"/>
      <c r="C73" s="296"/>
      <c r="D73" s="242"/>
      <c r="E73" s="296"/>
      <c r="F73" s="296"/>
      <c r="G73" s="296"/>
      <c r="H73" s="296"/>
      <c r="I73" s="305"/>
      <c r="J73" s="8"/>
    </row>
    <row r="74" spans="1:10" ht="12.75">
      <c r="A74" s="295" t="s">
        <v>97</v>
      </c>
      <c r="B74" s="296"/>
      <c r="C74" s="296"/>
      <c r="D74" s="242"/>
      <c r="E74" s="296"/>
      <c r="F74" s="296"/>
      <c r="G74" s="296"/>
      <c r="H74" s="296"/>
      <c r="I74" s="305"/>
      <c r="J74" s="8"/>
    </row>
    <row r="75" spans="1:10" ht="12.75">
      <c r="A75" s="295" t="s">
        <v>98</v>
      </c>
      <c r="B75" s="296"/>
      <c r="C75" s="296"/>
      <c r="D75" s="242"/>
      <c r="E75" s="296"/>
      <c r="F75" s="296"/>
      <c r="G75" s="296"/>
      <c r="H75" s="296"/>
      <c r="I75" s="305"/>
      <c r="J75" s="8"/>
    </row>
    <row r="76" spans="1:10" ht="12.75">
      <c r="A76" s="295"/>
      <c r="B76" s="296"/>
      <c r="C76" s="296"/>
      <c r="D76" s="242"/>
      <c r="E76" s="296"/>
      <c r="F76" s="296"/>
      <c r="G76" s="296"/>
      <c r="H76" s="296"/>
      <c r="I76" s="305"/>
      <c r="J76" s="8"/>
    </row>
    <row r="77" spans="1:10" ht="12.75">
      <c r="A77" s="295" t="s">
        <v>99</v>
      </c>
      <c r="B77" s="296"/>
      <c r="C77" s="296"/>
      <c r="D77" s="242"/>
      <c r="E77" s="296"/>
      <c r="F77" s="296"/>
      <c r="G77" s="296"/>
      <c r="H77" s="296"/>
      <c r="I77" s="305"/>
      <c r="J77" s="8"/>
    </row>
    <row r="78" spans="1:10" ht="12.75">
      <c r="A78" s="295" t="s">
        <v>100</v>
      </c>
      <c r="B78" s="296"/>
      <c r="C78" s="296"/>
      <c r="D78" s="242"/>
      <c r="E78" s="296"/>
      <c r="F78" s="296"/>
      <c r="G78" s="296"/>
      <c r="H78" s="296"/>
      <c r="I78" s="305"/>
      <c r="J78" s="8"/>
    </row>
    <row r="79" spans="1:10" ht="12.75">
      <c r="A79" s="295" t="s">
        <v>101</v>
      </c>
      <c r="B79" s="296"/>
      <c r="C79" s="296"/>
      <c r="D79" s="242"/>
      <c r="E79" s="296"/>
      <c r="F79" s="296"/>
      <c r="G79" s="296"/>
      <c r="H79" s="296"/>
      <c r="I79" s="305"/>
      <c r="J79" s="8"/>
    </row>
    <row r="80" spans="1:10" ht="12.75">
      <c r="A80" s="295"/>
      <c r="B80" s="296"/>
      <c r="C80" s="296"/>
      <c r="D80" s="242"/>
      <c r="E80" s="296"/>
      <c r="F80" s="296"/>
      <c r="G80" s="296"/>
      <c r="H80" s="296"/>
      <c r="I80" s="305"/>
      <c r="J80" s="8"/>
    </row>
    <row r="81" spans="1:10" ht="12.75">
      <c r="A81" s="295" t="s">
        <v>102</v>
      </c>
      <c r="B81" s="296"/>
      <c r="C81" s="296"/>
      <c r="D81" s="242"/>
      <c r="E81" s="296"/>
      <c r="F81" s="296"/>
      <c r="G81" s="296"/>
      <c r="H81" s="296"/>
      <c r="I81" s="305"/>
      <c r="J81" s="8"/>
    </row>
    <row r="82" spans="1:10" ht="12.75">
      <c r="A82" s="295" t="s">
        <v>103</v>
      </c>
      <c r="B82" s="296"/>
      <c r="C82" s="296"/>
      <c r="D82" s="242"/>
      <c r="E82" s="296"/>
      <c r="F82" s="296"/>
      <c r="G82" s="296"/>
      <c r="H82" s="296"/>
      <c r="I82" s="305"/>
      <c r="J82" s="8"/>
    </row>
    <row r="83" spans="1:10" ht="12.75">
      <c r="A83" s="295" t="s">
        <v>104</v>
      </c>
      <c r="B83" s="296"/>
      <c r="C83" s="296"/>
      <c r="D83" s="242"/>
      <c r="E83" s="296"/>
      <c r="F83" s="296"/>
      <c r="G83" s="296"/>
      <c r="H83" s="296"/>
      <c r="I83" s="305"/>
      <c r="J83" s="8"/>
    </row>
    <row r="84" spans="1:10" ht="12.75">
      <c r="A84" s="295"/>
      <c r="B84" s="242" t="s">
        <v>105</v>
      </c>
      <c r="C84" s="296"/>
      <c r="D84" s="242"/>
      <c r="E84" s="296"/>
      <c r="F84" s="296"/>
      <c r="G84" s="296"/>
      <c r="H84" s="296"/>
      <c r="I84" s="305"/>
      <c r="J84" s="8"/>
    </row>
    <row r="85" spans="1:10" ht="12.75">
      <c r="A85" s="295"/>
      <c r="B85" s="242" t="s">
        <v>106</v>
      </c>
      <c r="C85" s="296"/>
      <c r="D85" s="242"/>
      <c r="E85" s="296"/>
      <c r="F85" s="296"/>
      <c r="G85" s="296"/>
      <c r="H85" s="296"/>
      <c r="I85" s="305"/>
      <c r="J85" s="8"/>
    </row>
    <row r="86" spans="1:10" ht="12.75">
      <c r="A86" s="295"/>
      <c r="B86" s="242" t="s">
        <v>107</v>
      </c>
      <c r="C86" s="296"/>
      <c r="D86" s="242"/>
      <c r="E86" s="296"/>
      <c r="F86" s="296"/>
      <c r="G86" s="296"/>
      <c r="H86" s="296"/>
      <c r="I86" s="305"/>
      <c r="J86" s="8"/>
    </row>
    <row r="87" spans="1:10" ht="12.75">
      <c r="A87" s="295"/>
      <c r="B87" s="296"/>
      <c r="C87" s="296"/>
      <c r="D87" s="242"/>
      <c r="E87" s="296"/>
      <c r="F87" s="296"/>
      <c r="G87" s="296"/>
      <c r="H87" s="296"/>
      <c r="I87" s="305"/>
      <c r="J87" s="8"/>
    </row>
    <row r="88" spans="1:10" ht="12.75">
      <c r="A88" s="295" t="s">
        <v>108</v>
      </c>
      <c r="B88" s="296"/>
      <c r="C88" s="296"/>
      <c r="D88" s="242"/>
      <c r="E88" s="296"/>
      <c r="F88" s="296"/>
      <c r="G88" s="296"/>
      <c r="H88" s="296"/>
      <c r="I88" s="305"/>
      <c r="J88" s="8"/>
    </row>
    <row r="89" spans="1:10" ht="12.75">
      <c r="A89" s="295" t="s">
        <v>109</v>
      </c>
      <c r="B89" s="296"/>
      <c r="C89" s="296"/>
      <c r="D89" s="242"/>
      <c r="E89" s="296"/>
      <c r="F89" s="296"/>
      <c r="G89" s="296"/>
      <c r="H89" s="296"/>
      <c r="I89" s="305"/>
      <c r="J89" s="8"/>
    </row>
    <row r="90" spans="1:10" ht="12.75">
      <c r="A90" s="295" t="s">
        <v>110</v>
      </c>
      <c r="B90" s="296"/>
      <c r="C90" s="296"/>
      <c r="D90" s="242"/>
      <c r="E90" s="296"/>
      <c r="F90" s="296"/>
      <c r="G90" s="296"/>
      <c r="H90" s="296"/>
      <c r="I90" s="305"/>
      <c r="J90" s="8"/>
    </row>
    <row r="91" spans="1:10" ht="12.75">
      <c r="A91" s="295" t="s">
        <v>111</v>
      </c>
      <c r="B91" s="296"/>
      <c r="C91" s="296"/>
      <c r="D91" s="242"/>
      <c r="E91" s="296"/>
      <c r="F91" s="296"/>
      <c r="G91" s="296"/>
      <c r="H91" s="296"/>
      <c r="I91" s="305"/>
      <c r="J91" s="8"/>
    </row>
    <row r="92" spans="1:10" ht="12.75">
      <c r="A92" s="310" t="s">
        <v>112</v>
      </c>
      <c r="B92" s="296"/>
      <c r="C92" s="296"/>
      <c r="D92" s="242"/>
      <c r="E92" s="296"/>
      <c r="F92" s="296"/>
      <c r="G92" s="296"/>
      <c r="H92" s="296"/>
      <c r="I92" s="305"/>
      <c r="J92" s="8"/>
    </row>
    <row r="93" spans="1:10" ht="12.75">
      <c r="A93" s="310" t="s">
        <v>113</v>
      </c>
      <c r="B93" s="296"/>
      <c r="C93" s="296"/>
      <c r="D93" s="242"/>
      <c r="E93" s="296"/>
      <c r="F93" s="296"/>
      <c r="G93" s="296"/>
      <c r="H93" s="296"/>
      <c r="I93" s="305"/>
      <c r="J93" s="8"/>
    </row>
    <row r="94" spans="1:10" ht="13.5" thickBot="1">
      <c r="A94" s="625"/>
      <c r="B94" s="626"/>
      <c r="C94" s="626"/>
      <c r="D94" s="626"/>
      <c r="E94" s="626"/>
      <c r="F94" s="626"/>
      <c r="G94" s="626"/>
      <c r="H94" s="626"/>
      <c r="I94" s="309"/>
      <c r="J94" s="8"/>
    </row>
    <row r="95" spans="1:10" ht="13.5" thickTop="1">
      <c r="A95" s="62"/>
      <c r="B95" s="147"/>
      <c r="C95" s="147"/>
      <c r="D95" s="147"/>
      <c r="E95" s="147"/>
      <c r="F95" s="17"/>
      <c r="G95" s="8"/>
      <c r="H95" s="8"/>
      <c r="I95" s="8"/>
      <c r="J95" s="70"/>
    </row>
    <row r="96" spans="1:10" ht="12.75">
      <c r="A96" s="232"/>
      <c r="B96" s="233"/>
      <c r="C96" s="233"/>
      <c r="D96" s="233"/>
      <c r="E96" s="233"/>
      <c r="F96" s="233"/>
      <c r="G96" s="233"/>
      <c r="H96" s="233"/>
      <c r="I96" s="8"/>
      <c r="J96" s="70"/>
    </row>
    <row r="97" ht="12.75">
      <c r="J97" s="70"/>
    </row>
    <row r="98" ht="12.75">
      <c r="J98" s="70"/>
    </row>
    <row r="99" spans="1:10" ht="12.75">
      <c r="A99" s="232"/>
      <c r="B99" s="233"/>
      <c r="C99" s="233"/>
      <c r="D99" s="233"/>
      <c r="E99" s="233"/>
      <c r="F99" s="233"/>
      <c r="G99" s="233"/>
      <c r="H99" s="233"/>
      <c r="I99" s="8"/>
      <c r="J99" s="70"/>
    </row>
    <row r="100" spans="1:10" ht="18">
      <c r="A100" s="325" t="s">
        <v>550</v>
      </c>
      <c r="B100" s="337"/>
      <c r="C100" s="338"/>
      <c r="D100" s="338"/>
      <c r="E100" s="329"/>
      <c r="F100" s="329"/>
      <c r="G100" s="487"/>
      <c r="H100" s="487"/>
      <c r="I100" s="455"/>
      <c r="J100" s="455"/>
    </row>
    <row r="101" spans="1:10" ht="18">
      <c r="A101" s="452"/>
      <c r="B101" s="35"/>
      <c r="C101" s="343"/>
      <c r="D101" s="343"/>
      <c r="E101" s="322"/>
      <c r="F101" s="322"/>
      <c r="G101" s="233"/>
      <c r="H101" s="233"/>
      <c r="I101" s="8"/>
      <c r="J101" s="70"/>
    </row>
    <row r="102" spans="1:10" ht="18">
      <c r="A102" s="325" t="s">
        <v>591</v>
      </c>
      <c r="B102" s="337"/>
      <c r="C102" s="338"/>
      <c r="D102" s="338"/>
      <c r="E102" s="329"/>
      <c r="F102" s="329"/>
      <c r="G102" s="487"/>
      <c r="H102" s="487"/>
      <c r="I102" s="455"/>
      <c r="J102" s="455"/>
    </row>
    <row r="103" spans="1:10" ht="12.75">
      <c r="A103" s="232"/>
      <c r="B103" s="233"/>
      <c r="C103" s="233"/>
      <c r="D103" s="233"/>
      <c r="E103" s="233"/>
      <c r="F103" s="233"/>
      <c r="G103" s="233"/>
      <c r="H103" s="233"/>
      <c r="I103" s="8"/>
      <c r="J103" s="70"/>
    </row>
    <row r="104" spans="1:10" ht="13.5" thickBot="1">
      <c r="A104" s="232"/>
      <c r="B104" s="233"/>
      <c r="C104" s="233"/>
      <c r="D104" s="233"/>
      <c r="E104" s="233"/>
      <c r="F104" s="233"/>
      <c r="G104" s="233"/>
      <c r="H104" s="233"/>
      <c r="I104" s="8"/>
      <c r="J104" s="70"/>
    </row>
    <row r="105" spans="1:10" ht="12.75">
      <c r="A105" s="166" t="s">
        <v>506</v>
      </c>
      <c r="B105" s="168"/>
      <c r="C105" s="177" t="s">
        <v>494</v>
      </c>
      <c r="D105" s="168"/>
      <c r="E105" s="235"/>
      <c r="F105" s="235"/>
      <c r="G105" s="236"/>
      <c r="H105" s="237"/>
      <c r="I105" s="8"/>
      <c r="J105" s="70"/>
    </row>
    <row r="106" spans="1:10" ht="12.75">
      <c r="A106" s="170" t="s">
        <v>505</v>
      </c>
      <c r="B106" s="41"/>
      <c r="C106" s="165" t="s">
        <v>164</v>
      </c>
      <c r="D106" s="41"/>
      <c r="E106" s="234"/>
      <c r="F106" s="234"/>
      <c r="G106" s="238"/>
      <c r="H106" s="239"/>
      <c r="I106" s="8"/>
      <c r="J106" s="70"/>
    </row>
    <row r="107" spans="1:10" ht="12.75">
      <c r="A107" s="170" t="s">
        <v>504</v>
      </c>
      <c r="B107" s="41"/>
      <c r="C107" s="598" t="s">
        <v>23</v>
      </c>
      <c r="D107" s="620"/>
      <c r="E107" s="621"/>
      <c r="F107" s="234"/>
      <c r="G107" s="238"/>
      <c r="H107" s="239"/>
      <c r="I107" s="8"/>
      <c r="J107" s="70"/>
    </row>
    <row r="108" spans="1:10" ht="12.75">
      <c r="A108" s="170"/>
      <c r="B108" s="41"/>
      <c r="C108" s="41"/>
      <c r="D108" s="41"/>
      <c r="E108" s="234"/>
      <c r="F108" s="234"/>
      <c r="G108" s="238"/>
      <c r="H108" s="239"/>
      <c r="I108" s="8"/>
      <c r="J108" s="70"/>
    </row>
    <row r="109" spans="1:10" ht="12.75">
      <c r="A109" s="266" t="s">
        <v>166</v>
      </c>
      <c r="B109" s="267"/>
      <c r="C109" s="135"/>
      <c r="D109" s="135"/>
      <c r="E109" s="117"/>
      <c r="F109" s="268"/>
      <c r="G109" s="315"/>
      <c r="H109" s="239"/>
      <c r="I109" s="8"/>
      <c r="J109" s="70"/>
    </row>
    <row r="110" spans="1:10" ht="12.75">
      <c r="A110" s="245" t="s">
        <v>165</v>
      </c>
      <c r="B110" s="246"/>
      <c r="C110" s="247"/>
      <c r="D110" s="247"/>
      <c r="E110" s="248"/>
      <c r="F110" s="243"/>
      <c r="G110" s="315"/>
      <c r="H110" s="239"/>
      <c r="I110" s="8"/>
      <c r="J110" s="70"/>
    </row>
    <row r="111" spans="1:10" ht="12.75">
      <c r="A111" s="266" t="s">
        <v>167</v>
      </c>
      <c r="B111" s="267"/>
      <c r="C111" s="135"/>
      <c r="D111" s="135"/>
      <c r="E111" s="117"/>
      <c r="F111" s="268"/>
      <c r="G111" s="315"/>
      <c r="H111" s="239"/>
      <c r="I111" s="8"/>
      <c r="J111" s="70"/>
    </row>
    <row r="112" spans="1:10" ht="12.75">
      <c r="A112" s="245" t="s">
        <v>168</v>
      </c>
      <c r="B112" s="246"/>
      <c r="C112" s="247"/>
      <c r="D112" s="247"/>
      <c r="E112" s="248"/>
      <c r="F112" s="243"/>
      <c r="G112" s="315"/>
      <c r="H112" s="239"/>
      <c r="I112" s="8"/>
      <c r="J112" s="70"/>
    </row>
    <row r="113" spans="1:10" ht="12.75">
      <c r="A113" s="266" t="s">
        <v>169</v>
      </c>
      <c r="B113" s="267"/>
      <c r="C113" s="135"/>
      <c r="D113" s="135"/>
      <c r="E113" s="117"/>
      <c r="F113" s="268"/>
      <c r="G113" s="315"/>
      <c r="H113" s="239"/>
      <c r="I113" s="8"/>
      <c r="J113" s="70"/>
    </row>
    <row r="114" spans="1:10" ht="12.75">
      <c r="A114" s="245" t="s">
        <v>170</v>
      </c>
      <c r="B114" s="246"/>
      <c r="C114" s="247"/>
      <c r="D114" s="247"/>
      <c r="E114" s="248"/>
      <c r="F114" s="243"/>
      <c r="G114" s="315"/>
      <c r="H114" s="239"/>
      <c r="I114" s="8"/>
      <c r="J114" s="70"/>
    </row>
    <row r="115" spans="1:10" ht="12.75">
      <c r="A115" s="266" t="s">
        <v>171</v>
      </c>
      <c r="B115" s="267"/>
      <c r="C115" s="135"/>
      <c r="D115" s="135"/>
      <c r="E115" s="117"/>
      <c r="F115" s="268"/>
      <c r="G115" s="315"/>
      <c r="H115" s="239"/>
      <c r="I115" s="8"/>
      <c r="J115" s="70"/>
    </row>
    <row r="116" spans="1:10" ht="12.75">
      <c r="A116" s="245" t="s">
        <v>172</v>
      </c>
      <c r="B116" s="246"/>
      <c r="C116" s="247"/>
      <c r="D116" s="247"/>
      <c r="E116" s="248"/>
      <c r="F116" s="243"/>
      <c r="G116" s="315"/>
      <c r="H116" s="239"/>
      <c r="I116" s="8"/>
      <c r="J116" s="70"/>
    </row>
    <row r="117" spans="1:10" ht="12.75">
      <c r="A117" s="266" t="s">
        <v>173</v>
      </c>
      <c r="B117" s="267"/>
      <c r="C117" s="135"/>
      <c r="D117" s="135"/>
      <c r="E117" s="117"/>
      <c r="F117" s="268"/>
      <c r="G117" s="315"/>
      <c r="H117" s="239"/>
      <c r="I117" s="8"/>
      <c r="J117" s="70"/>
    </row>
    <row r="118" spans="1:10" ht="12.75">
      <c r="A118" s="245" t="s">
        <v>174</v>
      </c>
      <c r="B118" s="246"/>
      <c r="C118" s="247"/>
      <c r="D118" s="247"/>
      <c r="E118" s="248"/>
      <c r="F118" s="243"/>
      <c r="G118" s="315"/>
      <c r="H118" s="239"/>
      <c r="I118" s="8"/>
      <c r="J118" s="70"/>
    </row>
    <row r="119" spans="1:10" ht="12.75">
      <c r="A119" s="266" t="s">
        <v>175</v>
      </c>
      <c r="B119" s="267"/>
      <c r="C119" s="135"/>
      <c r="D119" s="135"/>
      <c r="E119" s="117"/>
      <c r="F119" s="268"/>
      <c r="G119" s="315"/>
      <c r="H119" s="239"/>
      <c r="I119" s="8"/>
      <c r="J119" s="70"/>
    </row>
    <row r="120" spans="1:10" ht="12.75">
      <c r="A120" s="245" t="s">
        <v>176</v>
      </c>
      <c r="B120" s="246"/>
      <c r="C120" s="247"/>
      <c r="D120" s="247"/>
      <c r="E120" s="248"/>
      <c r="F120" s="243"/>
      <c r="G120" s="315"/>
      <c r="H120" s="239"/>
      <c r="I120" s="8"/>
      <c r="J120" s="70"/>
    </row>
    <row r="121" spans="1:10" ht="12.75">
      <c r="A121" s="249" t="s">
        <v>190</v>
      </c>
      <c r="B121" s="250"/>
      <c r="C121" s="247"/>
      <c r="D121" s="250"/>
      <c r="E121" s="248"/>
      <c r="F121" s="248"/>
      <c r="G121" s="315"/>
      <c r="H121" s="239"/>
      <c r="I121" s="189" t="s">
        <v>68</v>
      </c>
      <c r="J121" s="70"/>
    </row>
    <row r="122" spans="1:10" ht="12.75">
      <c r="A122" s="269" t="s">
        <v>189</v>
      </c>
      <c r="B122" s="117"/>
      <c r="C122" s="135"/>
      <c r="D122" s="270"/>
      <c r="E122" s="117"/>
      <c r="F122" s="268"/>
      <c r="G122" s="315"/>
      <c r="H122" s="239"/>
      <c r="I122" s="189" t="s">
        <v>68</v>
      </c>
      <c r="J122" s="65"/>
    </row>
    <row r="123" spans="1:10" ht="12.75">
      <c r="A123" s="249" t="s">
        <v>188</v>
      </c>
      <c r="B123" s="246"/>
      <c r="C123" s="247"/>
      <c r="D123" s="247"/>
      <c r="E123" s="248"/>
      <c r="F123" s="243"/>
      <c r="G123" s="315"/>
      <c r="H123" s="239"/>
      <c r="I123" s="189" t="s">
        <v>68</v>
      </c>
      <c r="J123" s="70"/>
    </row>
    <row r="124" spans="1:10" ht="12.75">
      <c r="A124" s="269" t="s">
        <v>187</v>
      </c>
      <c r="B124" s="267"/>
      <c r="C124" s="135"/>
      <c r="D124" s="135"/>
      <c r="E124" s="117"/>
      <c r="F124" s="268"/>
      <c r="G124" s="315"/>
      <c r="H124" s="239"/>
      <c r="I124" s="189" t="s">
        <v>68</v>
      </c>
      <c r="J124" s="70"/>
    </row>
    <row r="125" spans="1:10" ht="12.75">
      <c r="A125" s="249" t="s">
        <v>186</v>
      </c>
      <c r="B125" s="246"/>
      <c r="C125" s="247"/>
      <c r="D125" s="247"/>
      <c r="E125" s="248"/>
      <c r="F125" s="243"/>
      <c r="G125" s="315"/>
      <c r="H125" s="239"/>
      <c r="I125" s="189" t="s">
        <v>68</v>
      </c>
      <c r="J125" s="70"/>
    </row>
    <row r="126" spans="1:10" ht="12.75">
      <c r="A126" s="269" t="s">
        <v>185</v>
      </c>
      <c r="B126" s="267"/>
      <c r="C126" s="135"/>
      <c r="D126" s="135"/>
      <c r="E126" s="117"/>
      <c r="F126" s="268"/>
      <c r="G126" s="315"/>
      <c r="H126" s="239"/>
      <c r="I126" s="189" t="s">
        <v>68</v>
      </c>
      <c r="J126" s="70"/>
    </row>
    <row r="127" spans="1:10" ht="12.75">
      <c r="A127" s="249" t="s">
        <v>184</v>
      </c>
      <c r="B127" s="246"/>
      <c r="C127" s="247"/>
      <c r="D127" s="247"/>
      <c r="E127" s="248"/>
      <c r="F127" s="243"/>
      <c r="G127" s="315"/>
      <c r="H127" s="239"/>
      <c r="I127" s="189" t="s">
        <v>68</v>
      </c>
      <c r="J127" s="70"/>
    </row>
    <row r="128" spans="1:10" ht="12.75">
      <c r="A128" s="269" t="s">
        <v>183</v>
      </c>
      <c r="B128" s="267"/>
      <c r="C128" s="135"/>
      <c r="D128" s="135"/>
      <c r="E128" s="117"/>
      <c r="F128" s="268"/>
      <c r="G128" s="315"/>
      <c r="H128" s="239"/>
      <c r="I128" s="189" t="s">
        <v>68</v>
      </c>
      <c r="J128" s="70"/>
    </row>
    <row r="129" spans="1:10" ht="12.75">
      <c r="A129" s="249" t="s">
        <v>182</v>
      </c>
      <c r="B129" s="246"/>
      <c r="C129" s="247"/>
      <c r="D129" s="247"/>
      <c r="E129" s="248"/>
      <c r="F129" s="243"/>
      <c r="G129" s="315"/>
      <c r="H129" s="239"/>
      <c r="I129" s="189" t="s">
        <v>68</v>
      </c>
      <c r="J129" s="70"/>
    </row>
    <row r="130" spans="1:10" ht="12.75">
      <c r="A130" s="269" t="s">
        <v>181</v>
      </c>
      <c r="B130" s="267"/>
      <c r="C130" s="135"/>
      <c r="D130" s="135"/>
      <c r="E130" s="117"/>
      <c r="F130" s="268"/>
      <c r="G130" s="315"/>
      <c r="H130" s="239"/>
      <c r="I130" s="189" t="s">
        <v>68</v>
      </c>
      <c r="J130" s="70"/>
    </row>
    <row r="131" spans="1:10" ht="12.75">
      <c r="A131" s="249" t="s">
        <v>180</v>
      </c>
      <c r="B131" s="246"/>
      <c r="C131" s="247"/>
      <c r="D131" s="247"/>
      <c r="E131" s="248"/>
      <c r="F131" s="243"/>
      <c r="G131" s="315"/>
      <c r="H131" s="239"/>
      <c r="I131" s="189" t="s">
        <v>68</v>
      </c>
      <c r="J131" s="70"/>
    </row>
    <row r="132" spans="1:10" ht="12.75">
      <c r="A132" s="269" t="s">
        <v>179</v>
      </c>
      <c r="B132" s="267"/>
      <c r="C132" s="135"/>
      <c r="D132" s="135"/>
      <c r="E132" s="117"/>
      <c r="F132" s="268"/>
      <c r="G132" s="315"/>
      <c r="H132" s="239"/>
      <c r="I132" s="189" t="s">
        <v>68</v>
      </c>
      <c r="J132" s="70"/>
    </row>
    <row r="133" spans="1:10" ht="12.75">
      <c r="A133" s="249" t="s">
        <v>266</v>
      </c>
      <c r="B133" s="246"/>
      <c r="C133" s="247"/>
      <c r="D133" s="247"/>
      <c r="E133" s="248"/>
      <c r="F133" s="243"/>
      <c r="G133" s="315"/>
      <c r="H133" s="239"/>
      <c r="I133" s="189" t="s">
        <v>68</v>
      </c>
      <c r="J133" s="70"/>
    </row>
    <row r="134" spans="1:10" ht="12.75">
      <c r="A134" s="269" t="s">
        <v>267</v>
      </c>
      <c r="B134" s="267"/>
      <c r="C134" s="135"/>
      <c r="D134" s="135"/>
      <c r="E134" s="117"/>
      <c r="F134" s="268"/>
      <c r="G134" s="316"/>
      <c r="H134" s="239"/>
      <c r="I134" s="188"/>
      <c r="J134" s="70"/>
    </row>
    <row r="135" spans="1:10" ht="12.75">
      <c r="A135" s="251" t="s">
        <v>177</v>
      </c>
      <c r="B135" s="246"/>
      <c r="C135" s="247"/>
      <c r="D135" s="247"/>
      <c r="E135" s="248"/>
      <c r="F135" s="243"/>
      <c r="G135" s="315"/>
      <c r="H135" s="239"/>
      <c r="I135" s="189" t="s">
        <v>68</v>
      </c>
      <c r="J135" s="70"/>
    </row>
    <row r="136" spans="1:10" ht="12.75">
      <c r="A136" s="269" t="s">
        <v>178</v>
      </c>
      <c r="B136" s="267"/>
      <c r="C136" s="135"/>
      <c r="D136" s="135"/>
      <c r="E136" s="117"/>
      <c r="F136" s="268"/>
      <c r="G136" s="315"/>
      <c r="H136" s="239"/>
      <c r="I136" s="188"/>
      <c r="J136" s="70"/>
    </row>
    <row r="137" spans="1:10" ht="12.75">
      <c r="A137" s="191"/>
      <c r="B137" s="165"/>
      <c r="C137" s="41"/>
      <c r="D137" s="41"/>
      <c r="E137" s="55"/>
      <c r="F137" s="234"/>
      <c r="G137" s="271"/>
      <c r="H137" s="239"/>
      <c r="I137" s="188"/>
      <c r="J137" s="70"/>
    </row>
    <row r="138" spans="1:10" ht="12" customHeight="1">
      <c r="A138" s="622" t="s">
        <v>598</v>
      </c>
      <c r="B138" s="623"/>
      <c r="C138" s="623"/>
      <c r="D138" s="623"/>
      <c r="E138" s="623"/>
      <c r="F138" s="623"/>
      <c r="G138" s="624"/>
      <c r="H138" s="238"/>
      <c r="I138" s="617" t="s">
        <v>263</v>
      </c>
      <c r="J138" s="618"/>
    </row>
    <row r="139" spans="1:10" ht="12" customHeight="1">
      <c r="A139" s="622"/>
      <c r="B139" s="623"/>
      <c r="C139" s="623"/>
      <c r="D139" s="623"/>
      <c r="E139" s="623"/>
      <c r="F139" s="623"/>
      <c r="G139" s="624"/>
      <c r="H139" s="238"/>
      <c r="I139" s="502"/>
      <c r="J139" s="503"/>
    </row>
    <row r="140" spans="1:10" ht="12" customHeight="1">
      <c r="A140" s="622"/>
      <c r="B140" s="623"/>
      <c r="C140" s="623"/>
      <c r="D140" s="623"/>
      <c r="E140" s="623"/>
      <c r="F140" s="623"/>
      <c r="G140" s="624"/>
      <c r="H140" s="238"/>
      <c r="I140" s="502"/>
      <c r="J140" s="503"/>
    </row>
    <row r="141" spans="1:10" ht="12" customHeight="1">
      <c r="A141" s="622"/>
      <c r="B141" s="623"/>
      <c r="C141" s="623"/>
      <c r="D141" s="623"/>
      <c r="E141" s="623"/>
      <c r="F141" s="623"/>
      <c r="G141" s="624"/>
      <c r="H141" s="238"/>
      <c r="I141" s="502"/>
      <c r="J141" s="503"/>
    </row>
    <row r="142" spans="1:10" ht="12" customHeight="1">
      <c r="A142" s="622"/>
      <c r="B142" s="623"/>
      <c r="C142" s="623"/>
      <c r="D142" s="623"/>
      <c r="E142" s="623"/>
      <c r="F142" s="623"/>
      <c r="G142" s="624"/>
      <c r="H142" s="238"/>
      <c r="I142" s="619" t="s">
        <v>264</v>
      </c>
      <c r="J142" s="597"/>
    </row>
    <row r="143" spans="1:10" ht="12" customHeight="1">
      <c r="A143" s="622"/>
      <c r="B143" s="623"/>
      <c r="C143" s="623"/>
      <c r="D143" s="623"/>
      <c r="E143" s="623"/>
      <c r="F143" s="623"/>
      <c r="G143" s="624"/>
      <c r="H143" s="239"/>
      <c r="I143" s="272"/>
      <c r="J143" s="311"/>
    </row>
    <row r="144" spans="1:10" ht="13.5" thickBot="1">
      <c r="A144" s="172"/>
      <c r="B144" s="178"/>
      <c r="C144" s="179"/>
      <c r="D144" s="173"/>
      <c r="E144" s="229"/>
      <c r="F144" s="240"/>
      <c r="G144" s="241"/>
      <c r="H144" s="312"/>
      <c r="I144" s="33"/>
      <c r="J144" s="33"/>
    </row>
    <row r="145" spans="1:10" ht="12.75">
      <c r="A145" s="62"/>
      <c r="B145" s="62"/>
      <c r="C145" s="62"/>
      <c r="D145" s="62"/>
      <c r="E145" s="62"/>
      <c r="F145" s="17"/>
      <c r="G145" s="8"/>
      <c r="H145" s="8"/>
      <c r="I145" s="8"/>
      <c r="J145" s="70"/>
    </row>
    <row r="146" spans="1:18" ht="15.75">
      <c r="A146" s="373"/>
      <c r="B146" s="374"/>
      <c r="C146" s="343"/>
      <c r="D146" s="343"/>
      <c r="J146" s="185"/>
      <c r="K146" s="30"/>
      <c r="L146" s="30"/>
      <c r="M146" s="30"/>
      <c r="N146" s="30"/>
      <c r="O146" s="30"/>
      <c r="P146" s="30"/>
      <c r="Q146" s="30"/>
      <c r="R146" s="30"/>
    </row>
    <row r="147" spans="1:18" ht="12.75">
      <c r="A147" s="425"/>
      <c r="B147" s="426"/>
      <c r="C147" s="427"/>
      <c r="D147" s="426"/>
      <c r="E147" s="435"/>
      <c r="F147" s="435"/>
      <c r="G147" s="435"/>
      <c r="H147" s="436"/>
      <c r="J147" s="157"/>
      <c r="K147" s="30"/>
      <c r="L147" s="30"/>
      <c r="M147" s="30"/>
      <c r="N147" s="30"/>
      <c r="O147" s="30"/>
      <c r="P147" s="30"/>
      <c r="Q147" s="30"/>
      <c r="R147" s="30"/>
    </row>
    <row r="148" spans="1:18" ht="12.75">
      <c r="A148" s="428"/>
      <c r="B148" s="342"/>
      <c r="C148" s="381"/>
      <c r="D148" s="424"/>
      <c r="E148" s="432"/>
      <c r="F148" s="432"/>
      <c r="G148" s="432"/>
      <c r="H148" s="438"/>
      <c r="J148" s="187"/>
      <c r="K148" s="30"/>
      <c r="L148" s="30"/>
      <c r="M148" s="30"/>
      <c r="N148" s="30"/>
      <c r="O148" s="30"/>
      <c r="P148" s="30"/>
      <c r="Q148" s="30"/>
      <c r="R148" s="30"/>
    </row>
    <row r="149" spans="1:18" ht="12.75">
      <c r="A149" s="428"/>
      <c r="B149" s="342"/>
      <c r="C149" s="381"/>
      <c r="D149" s="342"/>
      <c r="E149" s="432"/>
      <c r="F149" s="432"/>
      <c r="G149" s="432"/>
      <c r="H149" s="438"/>
      <c r="J149" s="187"/>
      <c r="K149" s="30"/>
      <c r="L149" s="30"/>
      <c r="M149" s="30"/>
      <c r="N149" s="30"/>
      <c r="O149" s="30"/>
      <c r="P149" s="30"/>
      <c r="Q149" s="30"/>
      <c r="R149" s="30"/>
    </row>
    <row r="150" spans="1:18" ht="12.75">
      <c r="A150" s="428"/>
      <c r="B150" s="342"/>
      <c r="C150" s="381"/>
      <c r="D150" s="342"/>
      <c r="E150" s="432"/>
      <c r="F150" s="432"/>
      <c r="G150" s="432"/>
      <c r="H150" s="438"/>
      <c r="J150" s="187"/>
      <c r="K150" s="30"/>
      <c r="L150" s="30"/>
      <c r="M150" s="30"/>
      <c r="N150" s="30"/>
      <c r="O150" s="30"/>
      <c r="P150" s="30"/>
      <c r="Q150" s="30"/>
      <c r="R150" s="30"/>
    </row>
    <row r="151" spans="1:18" ht="12.75">
      <c r="A151" s="428"/>
      <c r="B151" s="342"/>
      <c r="C151" s="342"/>
      <c r="D151" s="342"/>
      <c r="E151" s="432"/>
      <c r="F151" s="432"/>
      <c r="G151" s="432"/>
      <c r="H151" s="438"/>
      <c r="J151" s="71"/>
      <c r="K151" s="30"/>
      <c r="L151" s="30"/>
      <c r="M151" s="30"/>
      <c r="N151" s="30"/>
      <c r="O151" s="30"/>
      <c r="P151" s="30"/>
      <c r="Q151" s="30"/>
      <c r="R151" s="30"/>
    </row>
    <row r="152" spans="1:18" ht="12.75">
      <c r="A152" s="428"/>
      <c r="B152" s="342"/>
      <c r="C152" s="381"/>
      <c r="D152" s="342"/>
      <c r="E152" s="432"/>
      <c r="F152" s="432"/>
      <c r="G152" s="432"/>
      <c r="H152" s="438"/>
      <c r="J152" s="187"/>
      <c r="K152" s="30"/>
      <c r="L152" s="30"/>
      <c r="M152" s="30"/>
      <c r="N152" s="30"/>
      <c r="O152" s="30"/>
      <c r="P152" s="30"/>
      <c r="Q152" s="30"/>
      <c r="R152" s="30"/>
    </row>
    <row r="153" spans="1:18" ht="12.75">
      <c r="A153" s="428"/>
      <c r="B153" s="342"/>
      <c r="C153" s="381"/>
      <c r="D153" s="381"/>
      <c r="E153" s="432"/>
      <c r="F153" s="432"/>
      <c r="G153" s="432"/>
      <c r="H153" s="438"/>
      <c r="J153" s="187"/>
      <c r="K153" s="30"/>
      <c r="L153" s="30"/>
      <c r="M153" s="30"/>
      <c r="N153" s="30"/>
      <c r="O153" s="30"/>
      <c r="P153" s="30"/>
      <c r="Q153" s="30"/>
      <c r="R153" s="30"/>
    </row>
    <row r="154" spans="1:18" ht="12.75">
      <c r="A154" s="428"/>
      <c r="B154" s="342"/>
      <c r="C154" s="381"/>
      <c r="D154" s="381"/>
      <c r="E154" s="432"/>
      <c r="F154" s="432"/>
      <c r="G154" s="432"/>
      <c r="H154" s="438"/>
      <c r="J154" s="187"/>
      <c r="K154" s="30"/>
      <c r="L154" s="30"/>
      <c r="M154" s="30"/>
      <c r="N154" s="30"/>
      <c r="O154" s="30"/>
      <c r="P154" s="30"/>
      <c r="Q154" s="30"/>
      <c r="R154" s="30"/>
    </row>
    <row r="155" spans="1:18" ht="12.75">
      <c r="A155" s="428"/>
      <c r="B155" s="342"/>
      <c r="C155" s="381"/>
      <c r="D155" s="381"/>
      <c r="E155" s="432"/>
      <c r="F155" s="432"/>
      <c r="G155" s="432"/>
      <c r="H155" s="438"/>
      <c r="J155" s="187"/>
      <c r="K155" s="30"/>
      <c r="L155" s="30"/>
      <c r="M155" s="30"/>
      <c r="N155" s="30"/>
      <c r="O155" s="30"/>
      <c r="P155" s="30"/>
      <c r="Q155" s="30"/>
      <c r="R155" s="30"/>
    </row>
    <row r="156" spans="1:18" ht="12.75">
      <c r="A156" s="428"/>
      <c r="B156" s="381"/>
      <c r="C156" s="381"/>
      <c r="D156" s="381"/>
      <c r="E156" s="432"/>
      <c r="F156" s="432"/>
      <c r="G156" s="432"/>
      <c r="H156" s="438"/>
      <c r="J156" s="187"/>
      <c r="K156" s="30"/>
      <c r="L156" s="30"/>
      <c r="M156" s="30"/>
      <c r="N156" s="30"/>
      <c r="O156" s="30"/>
      <c r="P156" s="30"/>
      <c r="Q156" s="30"/>
      <c r="R156" s="30"/>
    </row>
    <row r="157" spans="1:18" ht="12.75">
      <c r="A157" s="428"/>
      <c r="B157" s="381"/>
      <c r="C157" s="381"/>
      <c r="D157" s="381"/>
      <c r="E157" s="432"/>
      <c r="F157" s="432"/>
      <c r="G157" s="432"/>
      <c r="H157" s="438"/>
      <c r="J157" s="30"/>
      <c r="K157" s="30"/>
      <c r="L157" s="30"/>
      <c r="M157" s="30"/>
      <c r="N157" s="30"/>
      <c r="O157" s="30"/>
      <c r="P157" s="30"/>
      <c r="Q157" s="30"/>
      <c r="R157" s="30"/>
    </row>
    <row r="158" spans="1:18" ht="12.75">
      <c r="A158" s="428"/>
      <c r="B158" s="381"/>
      <c r="C158" s="381"/>
      <c r="D158" s="381"/>
      <c r="E158" s="432"/>
      <c r="F158" s="432"/>
      <c r="G158" s="432"/>
      <c r="H158" s="438"/>
      <c r="J158" s="30"/>
      <c r="K158" s="30"/>
      <c r="L158" s="30"/>
      <c r="M158" s="30"/>
      <c r="N158" s="30"/>
      <c r="O158" s="30"/>
      <c r="P158" s="30"/>
      <c r="Q158" s="30"/>
      <c r="R158" s="30"/>
    </row>
    <row r="159" spans="1:18" ht="12.75">
      <c r="A159" s="428"/>
      <c r="B159" s="381"/>
      <c r="C159" s="381"/>
      <c r="D159" s="381"/>
      <c r="E159" s="432"/>
      <c r="F159" s="432"/>
      <c r="G159" s="432"/>
      <c r="H159" s="438"/>
      <c r="J159" s="30"/>
      <c r="K159" s="30"/>
      <c r="L159" s="30"/>
      <c r="M159" s="30"/>
      <c r="N159" s="30"/>
      <c r="O159" s="30"/>
      <c r="P159" s="30"/>
      <c r="Q159" s="30"/>
      <c r="R159" s="30"/>
    </row>
    <row r="160" spans="1:18" ht="12.75">
      <c r="A160" s="429"/>
      <c r="B160" s="338"/>
      <c r="C160" s="338"/>
      <c r="D160" s="338"/>
      <c r="E160" s="432"/>
      <c r="F160" s="432"/>
      <c r="G160" s="432"/>
      <c r="H160" s="438"/>
      <c r="J160" s="30"/>
      <c r="K160" s="30"/>
      <c r="L160" s="30"/>
      <c r="M160" s="30"/>
      <c r="N160" s="30"/>
      <c r="O160" s="30"/>
      <c r="P160" s="30"/>
      <c r="Q160" s="30"/>
      <c r="R160" s="30"/>
    </row>
    <row r="161" spans="1:18" ht="12.75">
      <c r="A161" s="429"/>
      <c r="B161" s="342"/>
      <c r="C161" s="338"/>
      <c r="D161" s="338"/>
      <c r="E161" s="432"/>
      <c r="F161" s="432"/>
      <c r="G161" s="432"/>
      <c r="H161" s="438"/>
      <c r="J161" s="30"/>
      <c r="K161" s="30"/>
      <c r="L161" s="30"/>
      <c r="M161" s="30"/>
      <c r="N161" s="30"/>
      <c r="O161" s="30"/>
      <c r="P161" s="30"/>
      <c r="Q161" s="30"/>
      <c r="R161" s="30"/>
    </row>
    <row r="162" spans="1:18" ht="12.75">
      <c r="A162" s="430"/>
      <c r="B162" s="431"/>
      <c r="C162" s="431"/>
      <c r="D162" s="431"/>
      <c r="E162" s="441"/>
      <c r="F162" s="441"/>
      <c r="G162" s="441"/>
      <c r="H162" s="442"/>
      <c r="J162" s="30"/>
      <c r="K162" s="30"/>
      <c r="L162" s="30"/>
      <c r="M162" s="30"/>
      <c r="N162" s="30"/>
      <c r="O162" s="30"/>
      <c r="P162" s="30"/>
      <c r="Q162" s="30"/>
      <c r="R162" s="30"/>
    </row>
    <row r="163" spans="1:4" ht="12.75">
      <c r="A163" s="395"/>
      <c r="B163" s="343"/>
      <c r="C163" s="343"/>
      <c r="D163" s="343"/>
    </row>
    <row r="164" spans="1:8" ht="12.75">
      <c r="A164" s="433"/>
      <c r="B164" s="434"/>
      <c r="C164" s="434"/>
      <c r="D164" s="434"/>
      <c r="E164" s="435"/>
      <c r="F164" s="435"/>
      <c r="G164" s="435"/>
      <c r="H164" s="436"/>
    </row>
    <row r="165" spans="1:8" ht="12.75">
      <c r="A165" s="437"/>
      <c r="B165" s="338"/>
      <c r="C165" s="338"/>
      <c r="D165" s="338"/>
      <c r="E165" s="432"/>
      <c r="F165" s="432"/>
      <c r="G165" s="432"/>
      <c r="H165" s="438"/>
    </row>
    <row r="166" spans="1:8" ht="12.75">
      <c r="A166" s="439"/>
      <c r="B166" s="338"/>
      <c r="C166" s="338"/>
      <c r="D166" s="338"/>
      <c r="E166" s="432"/>
      <c r="F166" s="432"/>
      <c r="G166" s="432"/>
      <c r="H166" s="438"/>
    </row>
    <row r="167" spans="1:8" ht="12.75">
      <c r="A167" s="440"/>
      <c r="B167" s="431"/>
      <c r="C167" s="431"/>
      <c r="D167" s="431"/>
      <c r="E167" s="441"/>
      <c r="F167" s="441"/>
      <c r="G167" s="441"/>
      <c r="H167" s="442"/>
    </row>
  </sheetData>
  <sheetProtection/>
  <mergeCells count="13">
    <mergeCell ref="I138:J138"/>
    <mergeCell ref="I142:J142"/>
    <mergeCell ref="C107:E107"/>
    <mergeCell ref="A45:H45"/>
    <mergeCell ref="A51:H51"/>
    <mergeCell ref="A138:G143"/>
    <mergeCell ref="A94:H94"/>
    <mergeCell ref="G14:J14"/>
    <mergeCell ref="G16:J16"/>
    <mergeCell ref="A28:H28"/>
    <mergeCell ref="A30:H30"/>
    <mergeCell ref="B21:E21"/>
    <mergeCell ref="A27:E27"/>
  </mergeCells>
  <printOptions/>
  <pageMargins left="0.75" right="0.75" top="1" bottom="1" header="0.5" footer="0.5"/>
  <pageSetup horizontalDpi="600" verticalDpi="600" orientation="landscape" r:id="rId3"/>
  <rowBreaks count="4" manualBreakCount="4">
    <brk id="26" max="255" man="1"/>
    <brk id="63" max="255" man="1"/>
    <brk id="96" max="255" man="1"/>
    <brk id="104" max="255" man="1"/>
  </rowBreaks>
  <legacyDrawing r:id="rId2"/>
</worksheet>
</file>

<file path=xl/worksheets/sheet9.xml><?xml version="1.0" encoding="utf-8"?>
<worksheet xmlns="http://schemas.openxmlformats.org/spreadsheetml/2006/main" xmlns:r="http://schemas.openxmlformats.org/officeDocument/2006/relationships">
  <sheetPr>
    <tabColor indexed="18"/>
  </sheetPr>
  <dimension ref="A1:M87"/>
  <sheetViews>
    <sheetView zoomScalePageLayoutView="0" workbookViewId="0" topLeftCell="A34">
      <selection activeCell="L81" sqref="L81"/>
    </sheetView>
  </sheetViews>
  <sheetFormatPr defaultColWidth="9.140625" defaultRowHeight="12.75"/>
  <cols>
    <col min="1" max="1" width="18.00390625" style="0" customWidth="1"/>
    <col min="2" max="2" width="7.28125" style="0" customWidth="1"/>
    <col min="3" max="3" width="8.00390625" style="0" customWidth="1"/>
    <col min="4" max="4" width="7.7109375" style="0" customWidth="1"/>
    <col min="5" max="5" width="5.00390625" style="0" customWidth="1"/>
    <col min="6" max="6" width="8.00390625" style="0" customWidth="1"/>
    <col min="7" max="7" width="7.140625" style="0" customWidth="1"/>
    <col min="8" max="8" width="7.7109375" style="0" customWidth="1"/>
    <col min="9" max="9" width="5.28125" style="0" customWidth="1"/>
    <col min="10" max="11" width="8.28125" style="0" customWidth="1"/>
    <col min="12" max="12" width="8.140625" style="0" customWidth="1"/>
    <col min="13" max="13" width="3.8515625" style="0" customWidth="1"/>
    <col min="14" max="14" width="10.57421875" style="0" customWidth="1"/>
    <col min="15" max="15" width="4.57421875" style="0" customWidth="1"/>
  </cols>
  <sheetData>
    <row r="1" spans="1:13" s="5" customFormat="1" ht="18">
      <c r="A1" s="419" t="s">
        <v>358</v>
      </c>
      <c r="B1" s="420"/>
      <c r="C1" s="420"/>
      <c r="D1" s="420"/>
      <c r="E1" s="488"/>
      <c r="F1" s="488"/>
      <c r="G1" s="488"/>
      <c r="H1" s="488"/>
      <c r="I1" s="488"/>
      <c r="J1" s="488"/>
      <c r="K1" s="488"/>
      <c r="L1" s="488"/>
      <c r="M1" s="488"/>
    </row>
    <row r="2" s="5" customFormat="1" ht="12.75">
      <c r="A2" s="5" t="s">
        <v>236</v>
      </c>
    </row>
    <row r="3" s="5" customFormat="1" ht="12.75">
      <c r="A3" s="5" t="s">
        <v>237</v>
      </c>
    </row>
    <row r="4" s="5" customFormat="1" ht="12.75">
      <c r="A4" s="5" t="s">
        <v>238</v>
      </c>
    </row>
    <row r="5" s="5" customFormat="1" ht="12.75"/>
    <row r="6" spans="1:13" s="5" customFormat="1" ht="12.75">
      <c r="A6"/>
      <c r="B6"/>
      <c r="C6"/>
      <c r="D6"/>
      <c r="E6"/>
      <c r="F6"/>
      <c r="G6"/>
      <c r="H6"/>
      <c r="I6"/>
      <c r="J6"/>
      <c r="K6"/>
      <c r="L6"/>
      <c r="M6"/>
    </row>
    <row r="7" spans="1:13" s="5" customFormat="1" ht="12.75">
      <c r="A7"/>
      <c r="B7"/>
      <c r="C7"/>
      <c r="D7"/>
      <c r="E7"/>
      <c r="F7"/>
      <c r="G7"/>
      <c r="H7"/>
      <c r="I7"/>
      <c r="J7"/>
      <c r="K7"/>
      <c r="L7"/>
      <c r="M7"/>
    </row>
    <row r="8" s="5" customFormat="1" ht="12.75"/>
    <row r="9" spans="1:13" s="20" customFormat="1" ht="18">
      <c r="A9" s="421" t="s">
        <v>395</v>
      </c>
      <c r="B9" s="419"/>
      <c r="C9" s="420"/>
      <c r="D9" s="420"/>
      <c r="E9" s="454"/>
      <c r="F9" s="454"/>
      <c r="G9" s="454"/>
      <c r="H9" s="454"/>
      <c r="I9" s="454"/>
      <c r="J9" s="454"/>
      <c r="K9" s="454"/>
      <c r="L9" s="454"/>
      <c r="M9" s="454"/>
    </row>
    <row r="10" s="20" customFormat="1" ht="12.75">
      <c r="A10" s="20" t="s">
        <v>235</v>
      </c>
    </row>
    <row r="11" s="20" customFormat="1" ht="12.75">
      <c r="A11" s="20" t="s">
        <v>1</v>
      </c>
    </row>
    <row r="12" s="20" customFormat="1" ht="12.75">
      <c r="A12" s="20" t="s">
        <v>2</v>
      </c>
    </row>
    <row r="13" spans="1:13" s="20" customFormat="1" ht="12.75">
      <c r="A13" s="20" t="s">
        <v>3</v>
      </c>
      <c r="L13" s="647" t="s">
        <v>239</v>
      </c>
      <c r="M13" s="648"/>
    </row>
    <row r="14" s="20" customFormat="1" ht="12.75">
      <c r="A14" s="20" t="s">
        <v>221</v>
      </c>
    </row>
    <row r="15" s="20" customFormat="1" ht="12.75">
      <c r="A15" s="20" t="s">
        <v>19</v>
      </c>
    </row>
    <row r="16" s="5" customFormat="1" ht="12.75"/>
    <row r="17" spans="1:13" s="8" customFormat="1" ht="18">
      <c r="A17" s="422" t="s">
        <v>359</v>
      </c>
      <c r="B17" s="419"/>
      <c r="C17" s="420"/>
      <c r="D17" s="420"/>
      <c r="E17" s="423"/>
      <c r="F17" s="423"/>
      <c r="G17" s="423"/>
      <c r="H17" s="329"/>
      <c r="I17" s="455"/>
      <c r="J17" s="455"/>
      <c r="K17" s="455"/>
      <c r="L17" s="455"/>
      <c r="M17" s="455"/>
    </row>
    <row r="18" spans="2:12" s="8" customFormat="1" ht="12.75">
      <c r="B18" s="649" t="s">
        <v>343</v>
      </c>
      <c r="C18" s="650"/>
      <c r="D18" s="651"/>
      <c r="F18" s="649" t="s">
        <v>349</v>
      </c>
      <c r="G18" s="650"/>
      <c r="H18" s="651"/>
      <c r="J18" s="649" t="s">
        <v>348</v>
      </c>
      <c r="K18" s="650"/>
      <c r="L18" s="651"/>
    </row>
    <row r="19" spans="2:13" s="8" customFormat="1" ht="12.75">
      <c r="B19" s="136" t="s">
        <v>305</v>
      </c>
      <c r="C19" s="136" t="s">
        <v>344</v>
      </c>
      <c r="D19" s="136" t="s">
        <v>345</v>
      </c>
      <c r="E19" s="17"/>
      <c r="F19" s="136" t="s">
        <v>305</v>
      </c>
      <c r="G19" s="136" t="s">
        <v>347</v>
      </c>
      <c r="H19" s="136" t="s">
        <v>346</v>
      </c>
      <c r="I19" s="17"/>
      <c r="J19" s="136" t="s">
        <v>305</v>
      </c>
      <c r="K19" s="136" t="s">
        <v>347</v>
      </c>
      <c r="L19" s="136" t="s">
        <v>346</v>
      </c>
      <c r="M19" s="17"/>
    </row>
    <row r="20" spans="2:12" s="8" customFormat="1" ht="12.75">
      <c r="B20" s="136">
        <v>1</v>
      </c>
      <c r="C20" s="136">
        <v>67</v>
      </c>
      <c r="D20" s="136">
        <v>71</v>
      </c>
      <c r="E20" s="17"/>
      <c r="F20" s="136">
        <v>1</v>
      </c>
      <c r="G20" s="136">
        <v>67</v>
      </c>
      <c r="H20" s="136">
        <v>75</v>
      </c>
      <c r="I20" s="17"/>
      <c r="J20" s="136">
        <v>1</v>
      </c>
      <c r="K20" s="136">
        <v>68</v>
      </c>
      <c r="L20" s="136">
        <v>74</v>
      </c>
    </row>
    <row r="21" spans="2:12" s="8" customFormat="1" ht="12.75">
      <c r="B21" s="136">
        <v>2</v>
      </c>
      <c r="C21" s="136">
        <v>75</v>
      </c>
      <c r="D21" s="136">
        <v>77</v>
      </c>
      <c r="E21" s="17"/>
      <c r="F21" s="136">
        <v>2</v>
      </c>
      <c r="G21" s="136">
        <v>73</v>
      </c>
      <c r="H21" s="136">
        <v>81</v>
      </c>
      <c r="I21" s="17"/>
      <c r="J21" s="136">
        <v>2</v>
      </c>
      <c r="K21" s="136">
        <v>71</v>
      </c>
      <c r="L21" s="136">
        <v>78</v>
      </c>
    </row>
    <row r="22" spans="2:12" s="8" customFormat="1" ht="12.75">
      <c r="B22" s="136">
        <v>3</v>
      </c>
      <c r="C22" s="136">
        <v>54</v>
      </c>
      <c r="D22" s="136">
        <v>52</v>
      </c>
      <c r="E22" s="17"/>
      <c r="F22" s="136">
        <v>3</v>
      </c>
      <c r="G22" s="136">
        <v>58</v>
      </c>
      <c r="H22" s="136">
        <v>63</v>
      </c>
      <c r="I22" s="17"/>
      <c r="J22" s="136">
        <v>3</v>
      </c>
      <c r="K22" s="136">
        <v>54</v>
      </c>
      <c r="L22" s="136">
        <v>57</v>
      </c>
    </row>
    <row r="23" spans="2:12" s="8" customFormat="1" ht="12.75">
      <c r="B23" s="136">
        <v>4</v>
      </c>
      <c r="C23" s="136">
        <v>81</v>
      </c>
      <c r="D23" s="136">
        <v>79</v>
      </c>
      <c r="E23" s="17"/>
      <c r="F23" s="136">
        <v>4</v>
      </c>
      <c r="G23" s="136">
        <v>81</v>
      </c>
      <c r="H23" s="136">
        <v>84</v>
      </c>
      <c r="I23" s="17"/>
      <c r="J23" s="136">
        <v>4</v>
      </c>
      <c r="K23" s="136">
        <v>85</v>
      </c>
      <c r="L23" s="136">
        <v>81</v>
      </c>
    </row>
    <row r="24" spans="2:12" s="8" customFormat="1" ht="12.75">
      <c r="B24" s="136">
        <v>5</v>
      </c>
      <c r="C24" s="136">
        <v>72</v>
      </c>
      <c r="D24" s="136">
        <v>76</v>
      </c>
      <c r="E24" s="17"/>
      <c r="F24" s="136">
        <v>5</v>
      </c>
      <c r="G24" s="136">
        <v>69</v>
      </c>
      <c r="H24" s="136">
        <v>64</v>
      </c>
      <c r="I24" s="17"/>
      <c r="J24" s="136">
        <v>5</v>
      </c>
      <c r="K24" s="136">
        <v>71</v>
      </c>
      <c r="L24" s="136">
        <v>75</v>
      </c>
    </row>
    <row r="25" spans="2:12" s="8" customFormat="1" ht="12.75">
      <c r="B25" s="136">
        <v>6</v>
      </c>
      <c r="C25" s="136">
        <v>77</v>
      </c>
      <c r="D25" s="136">
        <v>83</v>
      </c>
      <c r="E25" s="17"/>
      <c r="F25" s="136">
        <v>6</v>
      </c>
      <c r="G25" s="136">
        <v>82</v>
      </c>
      <c r="H25" s="136">
        <v>84</v>
      </c>
      <c r="I25" s="17"/>
      <c r="J25" s="136">
        <v>6</v>
      </c>
      <c r="K25" s="136">
        <v>80</v>
      </c>
      <c r="L25" s="136">
        <v>82</v>
      </c>
    </row>
    <row r="26" spans="2:12" s="8" customFormat="1" ht="12.75">
      <c r="B26" s="136">
        <v>7</v>
      </c>
      <c r="C26" s="136">
        <v>89</v>
      </c>
      <c r="D26" s="136">
        <v>91</v>
      </c>
      <c r="E26" s="17"/>
      <c r="F26" s="136">
        <v>7</v>
      </c>
      <c r="G26" s="136">
        <v>65</v>
      </c>
      <c r="H26" s="136">
        <v>69</v>
      </c>
      <c r="I26" s="17"/>
      <c r="J26" s="136">
        <v>7</v>
      </c>
      <c r="K26" s="136">
        <v>62</v>
      </c>
      <c r="L26" s="136">
        <v>59</v>
      </c>
    </row>
    <row r="27" spans="2:12" s="8" customFormat="1" ht="12.75">
      <c r="B27" s="136">
        <v>8</v>
      </c>
      <c r="C27" s="136">
        <v>59</v>
      </c>
      <c r="D27" s="136">
        <v>67</v>
      </c>
      <c r="E27" s="17"/>
      <c r="F27" s="136">
        <v>8</v>
      </c>
      <c r="G27" s="136">
        <v>78</v>
      </c>
      <c r="H27" s="136">
        <v>74</v>
      </c>
      <c r="I27" s="17"/>
      <c r="J27" s="136">
        <v>8</v>
      </c>
      <c r="K27" s="136">
        <v>77</v>
      </c>
      <c r="L27" s="136">
        <v>77</v>
      </c>
    </row>
    <row r="28" spans="2:12" s="8" customFormat="1" ht="12.75">
      <c r="B28" s="136">
        <v>9</v>
      </c>
      <c r="C28" s="136">
        <v>63</v>
      </c>
      <c r="D28" s="136">
        <v>72</v>
      </c>
      <c r="E28" s="17"/>
      <c r="F28" s="136">
        <v>9</v>
      </c>
      <c r="G28" s="136">
        <v>80</v>
      </c>
      <c r="H28" s="136">
        <v>85</v>
      </c>
      <c r="I28" s="17"/>
      <c r="J28" s="136">
        <v>9</v>
      </c>
      <c r="K28" s="136">
        <v>83</v>
      </c>
      <c r="L28" s="136">
        <v>90</v>
      </c>
    </row>
    <row r="29" spans="2:12" s="8" customFormat="1" ht="12.75">
      <c r="B29" s="136">
        <v>10</v>
      </c>
      <c r="C29" s="136">
        <v>71</v>
      </c>
      <c r="D29" s="136">
        <v>75</v>
      </c>
      <c r="E29" s="17"/>
      <c r="F29" s="136">
        <v>10</v>
      </c>
      <c r="G29" s="136">
        <v>71</v>
      </c>
      <c r="H29" s="136">
        <v>74</v>
      </c>
      <c r="I29" s="17"/>
      <c r="J29" s="136">
        <v>10</v>
      </c>
      <c r="K29" s="136">
        <v>68</v>
      </c>
      <c r="L29" s="136">
        <v>71</v>
      </c>
    </row>
    <row r="30" spans="2:12" s="8" customFormat="1" ht="12.75">
      <c r="B30" s="136">
        <v>11</v>
      </c>
      <c r="C30" s="136">
        <v>82</v>
      </c>
      <c r="D30" s="136">
        <v>81</v>
      </c>
      <c r="E30" s="17"/>
      <c r="F30" s="136">
        <v>11</v>
      </c>
      <c r="G30" s="136">
        <v>81</v>
      </c>
      <c r="H30" s="136">
        <v>83</v>
      </c>
      <c r="I30" s="17"/>
      <c r="J30" s="136">
        <v>11</v>
      </c>
      <c r="K30" s="136">
        <v>80</v>
      </c>
      <c r="L30" s="136">
        <v>78</v>
      </c>
    </row>
    <row r="31" spans="2:12" s="8" customFormat="1" ht="12.75">
      <c r="B31" s="136">
        <v>12</v>
      </c>
      <c r="C31" s="136">
        <v>64</v>
      </c>
      <c r="D31" s="136">
        <v>67</v>
      </c>
      <c r="E31" s="17"/>
      <c r="F31" s="136">
        <v>12</v>
      </c>
      <c r="G31" s="136">
        <v>67</v>
      </c>
      <c r="H31" s="136">
        <v>72</v>
      </c>
      <c r="I31" s="17"/>
      <c r="J31" s="136">
        <v>12</v>
      </c>
      <c r="K31" s="136">
        <v>60</v>
      </c>
      <c r="L31" s="136">
        <v>64</v>
      </c>
    </row>
    <row r="32" spans="2:12" s="8" customFormat="1" ht="12.75">
      <c r="B32" s="136">
        <v>13</v>
      </c>
      <c r="C32" s="136">
        <v>74</v>
      </c>
      <c r="D32" s="136">
        <v>74</v>
      </c>
      <c r="E32" s="17"/>
      <c r="F32" s="136">
        <v>13</v>
      </c>
      <c r="G32" s="136">
        <v>71</v>
      </c>
      <c r="H32" s="136">
        <v>66</v>
      </c>
      <c r="I32" s="17"/>
      <c r="J32" s="136">
        <v>13</v>
      </c>
      <c r="K32" s="136">
        <v>74</v>
      </c>
      <c r="L32" s="136">
        <v>69</v>
      </c>
    </row>
    <row r="33" spans="2:12" s="8" customFormat="1" ht="12.75">
      <c r="B33" s="136">
        <v>14</v>
      </c>
      <c r="C33" s="136">
        <v>84</v>
      </c>
      <c r="D33" s="136">
        <v>89</v>
      </c>
      <c r="E33" s="17"/>
      <c r="F33" s="136">
        <v>14</v>
      </c>
      <c r="G33" s="136">
        <v>82</v>
      </c>
      <c r="H33" s="136">
        <v>79</v>
      </c>
      <c r="I33" s="17"/>
      <c r="J33" s="136">
        <v>14</v>
      </c>
      <c r="K33" s="136">
        <v>83</v>
      </c>
      <c r="L33" s="136">
        <v>86</v>
      </c>
    </row>
    <row r="34" spans="2:12" s="8" customFormat="1" ht="12.75">
      <c r="B34" s="136">
        <v>15</v>
      </c>
      <c r="C34" s="136">
        <v>69</v>
      </c>
      <c r="D34" s="136">
        <v>78</v>
      </c>
      <c r="E34" s="17"/>
      <c r="F34" s="136">
        <v>15</v>
      </c>
      <c r="G34" s="136">
        <v>74</v>
      </c>
      <c r="H34" s="136">
        <v>79</v>
      </c>
      <c r="I34" s="17"/>
      <c r="J34" s="136">
        <v>15</v>
      </c>
      <c r="K34" s="136">
        <v>78</v>
      </c>
      <c r="L34" s="136">
        <v>75</v>
      </c>
    </row>
    <row r="38" spans="1:13" ht="18">
      <c r="A38" s="325" t="s">
        <v>550</v>
      </c>
      <c r="B38" s="337"/>
      <c r="C38" s="338"/>
      <c r="D38" s="338"/>
      <c r="E38" s="329"/>
      <c r="F38" s="329"/>
      <c r="G38" s="487"/>
      <c r="H38" s="487"/>
      <c r="I38" s="455"/>
      <c r="J38" s="455"/>
      <c r="K38" s="453"/>
      <c r="L38" s="453"/>
      <c r="M38" s="453"/>
    </row>
    <row r="39" spans="1:10" ht="18">
      <c r="A39" s="452"/>
      <c r="B39" s="35"/>
      <c r="C39" s="343"/>
      <c r="D39" s="343"/>
      <c r="E39" s="322"/>
      <c r="F39" s="322"/>
      <c r="G39" s="233"/>
      <c r="H39" s="233"/>
      <c r="I39" s="8"/>
      <c r="J39" s="70"/>
    </row>
    <row r="40" spans="1:13" ht="18">
      <c r="A40" s="325" t="s">
        <v>626</v>
      </c>
      <c r="B40" s="337"/>
      <c r="C40" s="338"/>
      <c r="D40" s="338"/>
      <c r="E40" s="329"/>
      <c r="F40" s="329"/>
      <c r="G40" s="487"/>
      <c r="H40" s="487"/>
      <c r="I40" s="455"/>
      <c r="J40" s="455"/>
      <c r="K40" s="453"/>
      <c r="L40" s="453"/>
      <c r="M40" s="453"/>
    </row>
    <row r="41" ht="13.5" thickBot="1"/>
    <row r="42" spans="1:13" ht="12.75">
      <c r="A42" s="166" t="s">
        <v>506</v>
      </c>
      <c r="B42" s="633" t="s">
        <v>494</v>
      </c>
      <c r="C42" s="634"/>
      <c r="D42" s="634"/>
      <c r="E42" s="634"/>
      <c r="F42" s="168"/>
      <c r="G42" s="168"/>
      <c r="H42" s="168"/>
      <c r="I42" s="168"/>
      <c r="J42" s="168"/>
      <c r="K42" s="168"/>
      <c r="L42" s="168"/>
      <c r="M42" s="169"/>
    </row>
    <row r="43" spans="1:13" ht="12.75">
      <c r="A43" s="170" t="s">
        <v>505</v>
      </c>
      <c r="B43" s="635" t="s">
        <v>193</v>
      </c>
      <c r="C43" s="636"/>
      <c r="D43" s="636"/>
      <c r="E43" s="636"/>
      <c r="F43" s="41"/>
      <c r="G43" s="41"/>
      <c r="H43" s="41"/>
      <c r="I43" s="41"/>
      <c r="J43" s="41"/>
      <c r="K43" s="41"/>
      <c r="L43" s="41"/>
      <c r="M43" s="171"/>
    </row>
    <row r="44" spans="1:13" ht="12.75">
      <c r="A44" s="170" t="s">
        <v>504</v>
      </c>
      <c r="B44" s="598" t="s">
        <v>23</v>
      </c>
      <c r="C44" s="599"/>
      <c r="D44" s="599"/>
      <c r="E44" s="597"/>
      <c r="F44" s="41"/>
      <c r="G44" s="41"/>
      <c r="H44" s="41"/>
      <c r="I44" s="41"/>
      <c r="J44" s="41"/>
      <c r="K44" s="41"/>
      <c r="L44" s="41"/>
      <c r="M44" s="171"/>
    </row>
    <row r="45" spans="1:13" ht="12.75">
      <c r="A45" s="193"/>
      <c r="B45" s="41"/>
      <c r="C45" s="41"/>
      <c r="D45" s="41"/>
      <c r="E45" s="41"/>
      <c r="F45" s="41"/>
      <c r="G45" s="41"/>
      <c r="H45" s="41"/>
      <c r="I45" s="41"/>
      <c r="J45" s="41"/>
      <c r="K45" s="41"/>
      <c r="L45" s="41"/>
      <c r="M45" s="171"/>
    </row>
    <row r="46" spans="1:13" ht="12.75" customHeight="1">
      <c r="A46" s="266" t="s">
        <v>32</v>
      </c>
      <c r="B46" s="267"/>
      <c r="C46" s="267"/>
      <c r="D46" s="135"/>
      <c r="E46" s="135"/>
      <c r="F46" s="135"/>
      <c r="G46" s="135"/>
      <c r="H46" s="627" t="s">
        <v>194</v>
      </c>
      <c r="I46" s="642"/>
      <c r="J46" s="642"/>
      <c r="K46" s="642"/>
      <c r="L46" s="643"/>
      <c r="M46" s="171"/>
    </row>
    <row r="47" spans="1:13" ht="12.75">
      <c r="A47" s="273"/>
      <c r="B47" s="274"/>
      <c r="C47" s="267"/>
      <c r="D47" s="135"/>
      <c r="E47" s="135"/>
      <c r="F47" s="135"/>
      <c r="G47" s="135"/>
      <c r="H47" s="644"/>
      <c r="I47" s="645"/>
      <c r="J47" s="645"/>
      <c r="K47" s="645"/>
      <c r="L47" s="646"/>
      <c r="M47" s="171"/>
    </row>
    <row r="48" spans="1:13" ht="12.75" customHeight="1">
      <c r="A48" s="245" t="s">
        <v>35</v>
      </c>
      <c r="B48" s="246"/>
      <c r="C48" s="246"/>
      <c r="D48" s="247"/>
      <c r="E48" s="247"/>
      <c r="F48" s="247"/>
      <c r="G48" s="247"/>
      <c r="H48" s="553" t="s">
        <v>194</v>
      </c>
      <c r="I48" s="637"/>
      <c r="J48" s="637"/>
      <c r="K48" s="637"/>
      <c r="L48" s="638"/>
      <c r="M48" s="171"/>
    </row>
    <row r="49" spans="1:13" ht="12.75">
      <c r="A49" s="255"/>
      <c r="B49" s="246"/>
      <c r="C49" s="246"/>
      <c r="D49" s="247"/>
      <c r="E49" s="247"/>
      <c r="F49" s="247"/>
      <c r="G49" s="247"/>
      <c r="H49" s="639"/>
      <c r="I49" s="640"/>
      <c r="J49" s="640"/>
      <c r="K49" s="640"/>
      <c r="L49" s="641"/>
      <c r="M49" s="171"/>
    </row>
    <row r="50" spans="1:13" ht="12.75" customHeight="1">
      <c r="A50" s="266" t="s">
        <v>9</v>
      </c>
      <c r="B50" s="267"/>
      <c r="C50" s="267"/>
      <c r="D50" s="135"/>
      <c r="E50" s="135"/>
      <c r="F50" s="135"/>
      <c r="G50" s="135"/>
      <c r="H50" s="627" t="s">
        <v>599</v>
      </c>
      <c r="I50" s="628"/>
      <c r="J50" s="628"/>
      <c r="K50" s="628"/>
      <c r="L50" s="629"/>
      <c r="M50" s="171"/>
    </row>
    <row r="51" spans="1:13" ht="12.75">
      <c r="A51" s="266"/>
      <c r="B51" s="267"/>
      <c r="C51" s="267"/>
      <c r="D51" s="135"/>
      <c r="E51" s="135"/>
      <c r="F51" s="135"/>
      <c r="G51" s="135"/>
      <c r="H51" s="630"/>
      <c r="I51" s="631"/>
      <c r="J51" s="631"/>
      <c r="K51" s="631"/>
      <c r="L51" s="632"/>
      <c r="M51" s="171"/>
    </row>
    <row r="52" spans="1:13" ht="12.75" customHeight="1">
      <c r="A52" s="245" t="s">
        <v>33</v>
      </c>
      <c r="B52" s="246"/>
      <c r="C52" s="246"/>
      <c r="D52" s="247"/>
      <c r="E52" s="247"/>
      <c r="F52" s="247"/>
      <c r="G52" s="247"/>
      <c r="H52" s="553" t="s">
        <v>194</v>
      </c>
      <c r="I52" s="554"/>
      <c r="J52" s="554"/>
      <c r="K52" s="554"/>
      <c r="L52" s="555"/>
      <c r="M52" s="171"/>
    </row>
    <row r="53" spans="1:13" ht="12.75">
      <c r="A53" s="264"/>
      <c r="B53" s="246"/>
      <c r="C53" s="246"/>
      <c r="D53" s="247"/>
      <c r="E53" s="247"/>
      <c r="F53" s="247"/>
      <c r="G53" s="247"/>
      <c r="H53" s="551"/>
      <c r="I53" s="590"/>
      <c r="J53" s="590"/>
      <c r="K53" s="590"/>
      <c r="L53" s="591"/>
      <c r="M53" s="171"/>
    </row>
    <row r="54" spans="1:13" ht="12.75" customHeight="1">
      <c r="A54" s="266" t="s">
        <v>34</v>
      </c>
      <c r="B54" s="267"/>
      <c r="C54" s="267"/>
      <c r="D54" s="135"/>
      <c r="E54" s="135"/>
      <c r="F54" s="135"/>
      <c r="G54" s="135"/>
      <c r="H54" s="627" t="s">
        <v>194</v>
      </c>
      <c r="I54" s="628"/>
      <c r="J54" s="628"/>
      <c r="K54" s="628"/>
      <c r="L54" s="629"/>
      <c r="M54" s="171"/>
    </row>
    <row r="55" spans="1:13" ht="12.75">
      <c r="A55" s="275"/>
      <c r="B55" s="267"/>
      <c r="C55" s="267"/>
      <c r="D55" s="135"/>
      <c r="E55" s="135"/>
      <c r="F55" s="135"/>
      <c r="G55" s="135"/>
      <c r="H55" s="630"/>
      <c r="I55" s="631"/>
      <c r="J55" s="631"/>
      <c r="K55" s="631"/>
      <c r="L55" s="632"/>
      <c r="M55" s="171"/>
    </row>
    <row r="56" spans="1:13" ht="12.75" customHeight="1">
      <c r="A56" s="245" t="s">
        <v>10</v>
      </c>
      <c r="B56" s="246"/>
      <c r="C56" s="246"/>
      <c r="D56" s="247"/>
      <c r="E56" s="247"/>
      <c r="F56" s="247"/>
      <c r="G56" s="247"/>
      <c r="H56" s="553" t="s">
        <v>599</v>
      </c>
      <c r="I56" s="637"/>
      <c r="J56" s="637"/>
      <c r="K56" s="637"/>
      <c r="L56" s="638"/>
      <c r="M56" s="171"/>
    </row>
    <row r="57" spans="1:13" ht="12.75">
      <c r="A57" s="245"/>
      <c r="B57" s="246"/>
      <c r="C57" s="246"/>
      <c r="D57" s="247"/>
      <c r="E57" s="247"/>
      <c r="F57" s="247"/>
      <c r="G57" s="247"/>
      <c r="H57" s="639"/>
      <c r="I57" s="640"/>
      <c r="J57" s="640"/>
      <c r="K57" s="640"/>
      <c r="L57" s="641"/>
      <c r="M57" s="171"/>
    </row>
    <row r="58" spans="1:13" ht="12.75" customHeight="1">
      <c r="A58" s="266" t="s">
        <v>37</v>
      </c>
      <c r="B58" s="267"/>
      <c r="C58" s="267"/>
      <c r="D58" s="135"/>
      <c r="E58" s="135"/>
      <c r="F58" s="135"/>
      <c r="G58" s="135"/>
      <c r="H58" s="627" t="s">
        <v>194</v>
      </c>
      <c r="I58" s="628"/>
      <c r="J58" s="628"/>
      <c r="K58" s="628"/>
      <c r="L58" s="629"/>
      <c r="M58" s="171"/>
    </row>
    <row r="59" spans="1:13" ht="12.75">
      <c r="A59" s="275"/>
      <c r="B59" s="267"/>
      <c r="C59" s="267"/>
      <c r="D59" s="135"/>
      <c r="E59" s="135"/>
      <c r="F59" s="135"/>
      <c r="G59" s="135"/>
      <c r="H59" s="630"/>
      <c r="I59" s="631"/>
      <c r="J59" s="631"/>
      <c r="K59" s="631"/>
      <c r="L59" s="632"/>
      <c r="M59" s="171"/>
    </row>
    <row r="60" spans="1:13" ht="12.75" customHeight="1">
      <c r="A60" s="245" t="s">
        <v>36</v>
      </c>
      <c r="B60" s="246"/>
      <c r="C60" s="246"/>
      <c r="D60" s="247"/>
      <c r="E60" s="247"/>
      <c r="F60" s="247"/>
      <c r="G60" s="247"/>
      <c r="H60" s="553" t="s">
        <v>194</v>
      </c>
      <c r="I60" s="637"/>
      <c r="J60" s="637"/>
      <c r="K60" s="637"/>
      <c r="L60" s="638"/>
      <c r="M60" s="171"/>
    </row>
    <row r="61" spans="1:13" ht="12.75">
      <c r="A61" s="264"/>
      <c r="B61" s="254"/>
      <c r="C61" s="246"/>
      <c r="D61" s="247"/>
      <c r="E61" s="247"/>
      <c r="F61" s="247"/>
      <c r="G61" s="247"/>
      <c r="H61" s="639"/>
      <c r="I61" s="640"/>
      <c r="J61" s="640"/>
      <c r="K61" s="640"/>
      <c r="L61" s="641"/>
      <c r="M61" s="171"/>
    </row>
    <row r="62" spans="1:13" ht="12.75" customHeight="1">
      <c r="A62" s="266" t="s">
        <v>11</v>
      </c>
      <c r="B62" s="274"/>
      <c r="C62" s="267"/>
      <c r="D62" s="135"/>
      <c r="E62" s="135"/>
      <c r="F62" s="135"/>
      <c r="G62" s="135"/>
      <c r="H62" s="627" t="s">
        <v>599</v>
      </c>
      <c r="I62" s="628"/>
      <c r="J62" s="628"/>
      <c r="K62" s="628"/>
      <c r="L62" s="629"/>
      <c r="M62" s="171"/>
    </row>
    <row r="63" spans="1:13" ht="12.75">
      <c r="A63" s="266"/>
      <c r="B63" s="267"/>
      <c r="C63" s="267"/>
      <c r="D63" s="135"/>
      <c r="E63" s="135"/>
      <c r="F63" s="135"/>
      <c r="G63" s="135"/>
      <c r="H63" s="630"/>
      <c r="I63" s="631"/>
      <c r="J63" s="631"/>
      <c r="K63" s="631"/>
      <c r="L63" s="632"/>
      <c r="M63" s="171"/>
    </row>
    <row r="64" spans="1:13" ht="13.5" thickBot="1">
      <c r="A64" s="194"/>
      <c r="B64" s="178"/>
      <c r="C64" s="178"/>
      <c r="D64" s="173"/>
      <c r="E64" s="173"/>
      <c r="F64" s="173"/>
      <c r="G64" s="173"/>
      <c r="H64" s="173"/>
      <c r="I64" s="173"/>
      <c r="J64" s="173"/>
      <c r="K64" s="173"/>
      <c r="L64" s="173"/>
      <c r="M64" s="174"/>
    </row>
    <row r="66" spans="1:4" ht="15.75">
      <c r="A66" s="373"/>
      <c r="B66" s="374"/>
      <c r="C66" s="343"/>
      <c r="D66" s="343"/>
    </row>
    <row r="67" spans="1:10" ht="12.75">
      <c r="A67" s="425"/>
      <c r="B67" s="426"/>
      <c r="C67" s="427"/>
      <c r="D67" s="426"/>
      <c r="E67" s="435"/>
      <c r="F67" s="435"/>
      <c r="G67" s="435"/>
      <c r="H67" s="435"/>
      <c r="I67" s="435"/>
      <c r="J67" s="436"/>
    </row>
    <row r="68" spans="1:10" ht="12.75">
      <c r="A68" s="428"/>
      <c r="B68" s="342"/>
      <c r="C68" s="381"/>
      <c r="D68" s="424"/>
      <c r="E68" s="432"/>
      <c r="F68" s="432"/>
      <c r="G68" s="432"/>
      <c r="H68" s="432"/>
      <c r="I68" s="432"/>
      <c r="J68" s="438"/>
    </row>
    <row r="69" spans="1:10" ht="12.75">
      <c r="A69" s="428"/>
      <c r="B69" s="342"/>
      <c r="C69" s="381"/>
      <c r="D69" s="342"/>
      <c r="E69" s="432"/>
      <c r="F69" s="432"/>
      <c r="G69" s="432"/>
      <c r="H69" s="432"/>
      <c r="I69" s="432"/>
      <c r="J69" s="438"/>
    </row>
    <row r="70" spans="1:10" ht="12.75">
      <c r="A70" s="428"/>
      <c r="B70" s="342"/>
      <c r="C70" s="381"/>
      <c r="D70" s="342"/>
      <c r="E70" s="432"/>
      <c r="F70" s="432"/>
      <c r="G70" s="432"/>
      <c r="H70" s="432"/>
      <c r="I70" s="432"/>
      <c r="J70" s="438"/>
    </row>
    <row r="71" spans="1:10" ht="12.75">
      <c r="A71" s="428"/>
      <c r="B71" s="342"/>
      <c r="C71" s="342"/>
      <c r="D71" s="342"/>
      <c r="E71" s="432"/>
      <c r="F71" s="432"/>
      <c r="G71" s="432"/>
      <c r="H71" s="432"/>
      <c r="I71" s="432"/>
      <c r="J71" s="438"/>
    </row>
    <row r="72" spans="1:10" ht="12.75">
      <c r="A72" s="428"/>
      <c r="B72" s="342"/>
      <c r="C72" s="381"/>
      <c r="D72" s="342"/>
      <c r="E72" s="432"/>
      <c r="F72" s="432"/>
      <c r="G72" s="432"/>
      <c r="H72" s="432"/>
      <c r="I72" s="432"/>
      <c r="J72" s="438"/>
    </row>
    <row r="73" spans="1:10" ht="12.75">
      <c r="A73" s="428"/>
      <c r="B73" s="342"/>
      <c r="C73" s="381"/>
      <c r="D73" s="381"/>
      <c r="E73" s="432"/>
      <c r="F73" s="432"/>
      <c r="G73" s="432"/>
      <c r="H73" s="432"/>
      <c r="I73" s="432"/>
      <c r="J73" s="438"/>
    </row>
    <row r="74" spans="1:10" ht="12.75">
      <c r="A74" s="428"/>
      <c r="B74" s="342"/>
      <c r="C74" s="381"/>
      <c r="D74" s="381"/>
      <c r="E74" s="432"/>
      <c r="F74" s="432"/>
      <c r="G74" s="432"/>
      <c r="H74" s="432"/>
      <c r="I74" s="432"/>
      <c r="J74" s="438"/>
    </row>
    <row r="75" spans="1:10" ht="12.75">
      <c r="A75" s="428"/>
      <c r="B75" s="342"/>
      <c r="C75" s="381"/>
      <c r="D75" s="381"/>
      <c r="E75" s="432"/>
      <c r="F75" s="432"/>
      <c r="G75" s="432"/>
      <c r="H75" s="432"/>
      <c r="I75" s="432"/>
      <c r="J75" s="438"/>
    </row>
    <row r="76" spans="1:10" ht="12.75">
      <c r="A76" s="428"/>
      <c r="B76" s="381"/>
      <c r="C76" s="381"/>
      <c r="D76" s="381"/>
      <c r="E76" s="432"/>
      <c r="F76" s="432"/>
      <c r="G76" s="432"/>
      <c r="H76" s="432"/>
      <c r="I76" s="432"/>
      <c r="J76" s="438"/>
    </row>
    <row r="77" spans="1:10" ht="12.75">
      <c r="A77" s="428"/>
      <c r="B77" s="381"/>
      <c r="C77" s="381"/>
      <c r="D77" s="381"/>
      <c r="E77" s="432"/>
      <c r="F77" s="432"/>
      <c r="G77" s="432"/>
      <c r="H77" s="432"/>
      <c r="I77" s="432"/>
      <c r="J77" s="438"/>
    </row>
    <row r="78" spans="1:10" ht="12.75">
      <c r="A78" s="428"/>
      <c r="B78" s="381"/>
      <c r="C78" s="381"/>
      <c r="D78" s="381"/>
      <c r="E78" s="432"/>
      <c r="F78" s="432"/>
      <c r="G78" s="432"/>
      <c r="H78" s="432"/>
      <c r="I78" s="432"/>
      <c r="J78" s="438"/>
    </row>
    <row r="79" spans="1:10" ht="12.75">
      <c r="A79" s="428"/>
      <c r="B79" s="381"/>
      <c r="C79" s="381"/>
      <c r="D79" s="381"/>
      <c r="E79" s="432"/>
      <c r="F79" s="432"/>
      <c r="G79" s="432"/>
      <c r="H79" s="432"/>
      <c r="I79" s="432"/>
      <c r="J79" s="438"/>
    </row>
    <row r="80" spans="1:10" ht="12.75">
      <c r="A80" s="429"/>
      <c r="B80" s="338"/>
      <c r="C80" s="338"/>
      <c r="D80" s="338"/>
      <c r="E80" s="432"/>
      <c r="F80" s="432"/>
      <c r="G80" s="432"/>
      <c r="H80" s="432"/>
      <c r="I80" s="432"/>
      <c r="J80" s="438"/>
    </row>
    <row r="81" spans="1:10" ht="12.75">
      <c r="A81" s="429"/>
      <c r="B81" s="342"/>
      <c r="C81" s="338"/>
      <c r="D81" s="338"/>
      <c r="E81" s="432"/>
      <c r="F81" s="432"/>
      <c r="G81" s="432"/>
      <c r="H81" s="432"/>
      <c r="I81" s="432"/>
      <c r="J81" s="438"/>
    </row>
    <row r="82" spans="1:10" ht="12.75">
      <c r="A82" s="430"/>
      <c r="B82" s="431"/>
      <c r="C82" s="431"/>
      <c r="D82" s="431"/>
      <c r="E82" s="441"/>
      <c r="F82" s="441"/>
      <c r="G82" s="441"/>
      <c r="H82" s="441"/>
      <c r="I82" s="441"/>
      <c r="J82" s="442"/>
    </row>
    <row r="83" spans="1:4" ht="12.75">
      <c r="A83" s="395"/>
      <c r="B83" s="343"/>
      <c r="C83" s="343"/>
      <c r="D83" s="343"/>
    </row>
    <row r="84" spans="1:10" ht="12.75">
      <c r="A84" s="433"/>
      <c r="B84" s="434"/>
      <c r="C84" s="434"/>
      <c r="D84" s="434"/>
      <c r="E84" s="435"/>
      <c r="F84" s="435"/>
      <c r="G84" s="435"/>
      <c r="H84" s="435"/>
      <c r="I84" s="435"/>
      <c r="J84" s="436"/>
    </row>
    <row r="85" spans="1:10" ht="12.75">
      <c r="A85" s="437"/>
      <c r="B85" s="338"/>
      <c r="C85" s="338"/>
      <c r="D85" s="338"/>
      <c r="E85" s="432"/>
      <c r="F85" s="432"/>
      <c r="G85" s="432"/>
      <c r="H85" s="432"/>
      <c r="I85" s="432"/>
      <c r="J85" s="438"/>
    </row>
    <row r="86" spans="1:10" ht="12.75">
      <c r="A86" s="439"/>
      <c r="B86" s="338"/>
      <c r="C86" s="338"/>
      <c r="D86" s="338"/>
      <c r="E86" s="432"/>
      <c r="F86" s="432"/>
      <c r="G86" s="432"/>
      <c r="H86" s="432"/>
      <c r="I86" s="432"/>
      <c r="J86" s="438"/>
    </row>
    <row r="87" spans="1:10" ht="12.75">
      <c r="A87" s="440"/>
      <c r="B87" s="431"/>
      <c r="C87" s="431"/>
      <c r="D87" s="431"/>
      <c r="E87" s="441"/>
      <c r="F87" s="441"/>
      <c r="G87" s="441"/>
      <c r="H87" s="441"/>
      <c r="I87" s="441"/>
      <c r="J87" s="442"/>
    </row>
  </sheetData>
  <sheetProtection/>
  <mergeCells count="16">
    <mergeCell ref="H46:L47"/>
    <mergeCell ref="H48:L49"/>
    <mergeCell ref="L13:M13"/>
    <mergeCell ref="B18:D18"/>
    <mergeCell ref="F18:H18"/>
    <mergeCell ref="J18:L18"/>
    <mergeCell ref="H50:L51"/>
    <mergeCell ref="H52:L53"/>
    <mergeCell ref="H62:L63"/>
    <mergeCell ref="B42:E42"/>
    <mergeCell ref="B43:E43"/>
    <mergeCell ref="B44:E44"/>
    <mergeCell ref="H54:L55"/>
    <mergeCell ref="H56:L57"/>
    <mergeCell ref="H58:L59"/>
    <mergeCell ref="H60:L61"/>
  </mergeCells>
  <printOptions/>
  <pageMargins left="0.75" right="0.75" top="1" bottom="1" header="0.5" footer="0.5"/>
  <pageSetup horizontalDpi="600" verticalDpi="600" orientation="landscape" r:id="rId3"/>
  <rowBreaks count="1" manualBreakCount="1">
    <brk id="6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Visual Business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Yaja</cp:lastModifiedBy>
  <cp:lastPrinted>2007-07-11T02:54:54Z</cp:lastPrinted>
  <dcterms:created xsi:type="dcterms:W3CDTF">2018-04-17T13:36:05Z</dcterms:created>
  <dcterms:modified xsi:type="dcterms:W3CDTF">2009-11-26T02:15:46Z</dcterms:modified>
  <cp:category/>
  <cp:version/>
  <cp:contentType/>
  <cp:contentStatus/>
</cp:coreProperties>
</file>