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1280" windowHeight="6735"/>
  </bookViews>
  <sheets>
    <sheet name="Pension Liability Computations" sheetId="7" r:id="rId1"/>
  </sheets>
  <calcPr calcId="125725"/>
</workbook>
</file>

<file path=xl/calcChain.xml><?xml version="1.0" encoding="utf-8"?>
<calcChain xmlns="http://schemas.openxmlformats.org/spreadsheetml/2006/main">
  <c r="B7" i="7"/>
  <c r="B9"/>
  <c r="C7"/>
  <c r="C9"/>
  <c r="C17"/>
  <c r="C15"/>
  <c r="C16"/>
  <c r="C19"/>
</calcChain>
</file>

<file path=xl/sharedStrings.xml><?xml version="1.0" encoding="utf-8"?>
<sst xmlns="http://schemas.openxmlformats.org/spreadsheetml/2006/main" count="20" uniqueCount="20">
  <si>
    <t>PENSION LIABILITY COMPUTATIONS</t>
  </si>
  <si>
    <t>Chapter 17</t>
  </si>
  <si>
    <t>Pension Benefit Obligation</t>
  </si>
  <si>
    <t>Less: Pension Fund Assets</t>
  </si>
  <si>
    <t>Net Pension Liability</t>
  </si>
  <si>
    <t>Pension Expense</t>
  </si>
  <si>
    <t>Service Cost</t>
  </si>
  <si>
    <t>Interest Cost</t>
  </si>
  <si>
    <t>Less: Expected Return on Assets</t>
  </si>
  <si>
    <t>Net Pension Expense</t>
  </si>
  <si>
    <t>Assumed discount rate</t>
  </si>
  <si>
    <t>Expected long-run return on assets</t>
  </si>
  <si>
    <t>Years until first payment</t>
  </si>
  <si>
    <t>Annual pension benefit earned</t>
  </si>
  <si>
    <t>Expected contribution to fund</t>
  </si>
  <si>
    <t>Expected benefit payments</t>
  </si>
  <si>
    <t>Expected years of benefit payments</t>
  </si>
  <si>
    <t>Fill in only the Yellow Shaded Area</t>
  </si>
  <si>
    <t>Then discussion your results with your Classmates on the Discussion Board for Week 5</t>
  </si>
  <si>
    <t>The PINK area has your preset formulas to help with Case 17-58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</si>
</sst>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164" formatCode="0.0%"/>
    <numFmt numFmtId="165" formatCode="0.0"/>
    <numFmt numFmtId="166" formatCode="&quot;$&quot;#,##0"/>
    <numFmt numFmtId="167" formatCode="0.000_);[Red]\(0.000\)"/>
    <numFmt numFmtId="168" formatCode="0_);[Red]\(0\)"/>
  </numFmts>
  <fonts count="10">
    <font>
      <sz val="10"/>
      <name val="Arial"/>
    </font>
    <font>
      <b/>
      <sz val="10"/>
      <name val="Arial"/>
    </font>
    <font>
      <u/>
      <sz val="10"/>
      <name val="Arial"/>
      <family val="2"/>
    </font>
    <font>
      <u val="doubleAccounting"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u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quotePrefix="1"/>
    <xf numFmtId="0" fontId="0" fillId="0" borderId="0" xfId="0" quotePrefix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8" fontId="0" fillId="0" borderId="0" xfId="0" applyNumberFormat="1"/>
    <xf numFmtId="38" fontId="2" fillId="0" borderId="0" xfId="0" applyNumberFormat="1" applyFont="1"/>
    <xf numFmtId="38" fontId="4" fillId="0" borderId="0" xfId="0" applyNumberFormat="1" applyFont="1"/>
    <xf numFmtId="38" fontId="3" fillId="0" borderId="0" xfId="0" applyNumberFormat="1" applyFont="1"/>
    <xf numFmtId="1" fontId="0" fillId="0" borderId="0" xfId="0" applyNumberFormat="1"/>
    <xf numFmtId="1" fontId="2" fillId="0" borderId="0" xfId="0" applyNumberFormat="1" applyFont="1"/>
    <xf numFmtId="1" fontId="3" fillId="0" borderId="0" xfId="0" applyNumberFormat="1" applyFont="1"/>
    <xf numFmtId="1" fontId="4" fillId="0" borderId="0" xfId="0" applyNumberFormat="1" applyFont="1"/>
    <xf numFmtId="9" fontId="5" fillId="0" borderId="0" xfId="0" applyNumberFormat="1" applyFont="1"/>
    <xf numFmtId="0" fontId="6" fillId="0" borderId="0" xfId="0" applyFont="1"/>
    <xf numFmtId="2" fontId="5" fillId="0" borderId="0" xfId="0" applyNumberFormat="1" applyFont="1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167" fontId="5" fillId="0" borderId="0" xfId="0" applyNumberFormat="1" applyFont="1"/>
    <xf numFmtId="168" fontId="5" fillId="0" borderId="0" xfId="0" applyNumberFormat="1" applyFont="1"/>
    <xf numFmtId="0" fontId="2" fillId="0" borderId="0" xfId="0" applyFont="1"/>
    <xf numFmtId="166" fontId="4" fillId="0" borderId="0" xfId="0" applyNumberFormat="1" applyFont="1" applyAlignment="1">
      <alignment horizontal="left"/>
    </xf>
    <xf numFmtId="164" fontId="4" fillId="0" borderId="0" xfId="0" applyNumberFormat="1" applyFont="1"/>
    <xf numFmtId="8" fontId="0" fillId="0" borderId="0" xfId="0" applyNumberFormat="1"/>
    <xf numFmtId="8" fontId="3" fillId="0" borderId="0" xfId="0" applyNumberFormat="1" applyFont="1"/>
    <xf numFmtId="168" fontId="2" fillId="0" borderId="0" xfId="0" applyNumberFormat="1" applyFont="1"/>
    <xf numFmtId="166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left"/>
    </xf>
    <xf numFmtId="9" fontId="6" fillId="0" borderId="0" xfId="0" applyNumberFormat="1" applyFont="1" applyAlignment="1">
      <alignment horizontal="left"/>
    </xf>
    <xf numFmtId="6" fontId="6" fillId="0" borderId="0" xfId="0" applyNumberFormat="1" applyFont="1"/>
    <xf numFmtId="0" fontId="0" fillId="0" borderId="1" xfId="0" applyBorder="1"/>
    <xf numFmtId="6" fontId="4" fillId="2" borderId="1" xfId="0" applyNumberFormat="1" applyFont="1" applyFill="1" applyBorder="1"/>
    <xf numFmtId="6" fontId="3" fillId="2" borderId="1" xfId="0" applyNumberFormat="1" applyFont="1" applyFill="1" applyBorder="1"/>
    <xf numFmtId="6" fontId="0" fillId="2" borderId="1" xfId="0" applyNumberFormat="1" applyFill="1" applyBorder="1"/>
    <xf numFmtId="38" fontId="0" fillId="2" borderId="1" xfId="0" applyNumberFormat="1" applyFill="1" applyBorder="1"/>
    <xf numFmtId="38" fontId="2" fillId="2" borderId="1" xfId="0" applyNumberFormat="1" applyFont="1" applyFill="1" applyBorder="1"/>
    <xf numFmtId="9" fontId="5" fillId="0" borderId="0" xfId="0" applyNumberFormat="1" applyFont="1" applyAlignment="1">
      <alignment wrapText="1"/>
    </xf>
    <xf numFmtId="0" fontId="4" fillId="2" borderId="0" xfId="0" applyFont="1" applyFill="1"/>
    <xf numFmtId="0" fontId="0" fillId="2" borderId="0" xfId="0" applyFill="1"/>
    <xf numFmtId="38" fontId="7" fillId="3" borderId="1" xfId="0" applyNumberFormat="1" applyFont="1" applyFill="1" applyBorder="1"/>
    <xf numFmtId="0" fontId="8" fillId="3" borderId="1" xfId="0" applyFont="1" applyFill="1" applyBorder="1"/>
    <xf numFmtId="166" fontId="9" fillId="3" borderId="1" xfId="0" applyNumberFormat="1" applyFont="1" applyFill="1" applyBorder="1"/>
    <xf numFmtId="0" fontId="9" fillId="3" borderId="1" xfId="0" applyFont="1" applyFill="1" applyBorder="1"/>
    <xf numFmtId="0" fontId="9" fillId="0" borderId="0" xfId="0" applyFont="1"/>
    <xf numFmtId="6" fontId="9" fillId="3" borderId="1" xfId="0" applyNumberFormat="1" applyFont="1" applyFill="1" applyBorder="1"/>
    <xf numFmtId="164" fontId="8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tabSelected="1" zoomScale="200" zoomScaleNormal="200" workbookViewId="0">
      <selection activeCell="A14" sqref="A14"/>
    </sheetView>
  </sheetViews>
  <sheetFormatPr defaultRowHeight="12.75"/>
  <cols>
    <col min="1" max="1" width="29.140625" customWidth="1"/>
    <col min="2" max="2" width="9.5703125" bestFit="1" customWidth="1"/>
    <col min="4" max="4" width="10.5703125" bestFit="1" customWidth="1"/>
    <col min="5" max="5" width="31.5703125" customWidth="1"/>
    <col min="9" max="9" width="12.42578125" customWidth="1"/>
  </cols>
  <sheetData>
    <row r="1" spans="1:10">
      <c r="A1" s="1" t="s">
        <v>0</v>
      </c>
      <c r="E1" s="15" t="s">
        <v>17</v>
      </c>
      <c r="J1" s="17"/>
    </row>
    <row r="2" spans="1:10" ht="38.25">
      <c r="A2" t="s">
        <v>1</v>
      </c>
      <c r="E2" s="39" t="s">
        <v>18</v>
      </c>
      <c r="J2" s="17"/>
    </row>
    <row r="3" spans="1:10">
      <c r="E3" s="29" t="s">
        <v>10</v>
      </c>
      <c r="F3" s="48"/>
      <c r="G3" s="43"/>
      <c r="J3" s="19"/>
    </row>
    <row r="4" spans="1:10">
      <c r="A4" s="40" t="s">
        <v>19</v>
      </c>
      <c r="B4" s="41"/>
      <c r="C4" s="41"/>
      <c r="D4" s="41"/>
      <c r="E4" s="29" t="s">
        <v>11</v>
      </c>
      <c r="F4" s="48"/>
      <c r="G4" s="43"/>
      <c r="J4" s="19"/>
    </row>
    <row r="5" spans="1:10">
      <c r="B5" s="23"/>
      <c r="C5" s="23"/>
      <c r="E5" s="24"/>
      <c r="J5" s="20"/>
    </row>
    <row r="6" spans="1:10">
      <c r="B6" s="28">
        <v>2011</v>
      </c>
      <c r="C6" s="28">
        <v>2012</v>
      </c>
      <c r="E6" s="30"/>
      <c r="F6" s="28">
        <v>2011</v>
      </c>
      <c r="G6" s="28">
        <v>2012</v>
      </c>
      <c r="J6" s="20"/>
    </row>
    <row r="7" spans="1:10">
      <c r="A7" t="s">
        <v>2</v>
      </c>
      <c r="B7" s="34">
        <f>PV($F$3,(F8-1),0,(PV($F$3,F9,F7)))</f>
        <v>0</v>
      </c>
      <c r="C7" s="34">
        <f>PV($F$3,(G8-1),0,(PV($F$3,G9,G7)))</f>
        <v>0</v>
      </c>
      <c r="E7" s="31" t="s">
        <v>13</v>
      </c>
      <c r="F7" s="44"/>
      <c r="G7" s="44"/>
      <c r="J7" s="20"/>
    </row>
    <row r="8" spans="1:10">
      <c r="A8" t="s">
        <v>3</v>
      </c>
      <c r="B8" s="42"/>
      <c r="C8" s="42"/>
      <c r="E8" s="32" t="s">
        <v>12</v>
      </c>
      <c r="F8" s="45"/>
      <c r="G8" s="45"/>
      <c r="J8" s="21"/>
    </row>
    <row r="9" spans="1:10" ht="15">
      <c r="A9" t="s">
        <v>4</v>
      </c>
      <c r="B9" s="35">
        <f>B7-B8</f>
        <v>0</v>
      </c>
      <c r="C9" s="35">
        <f>C7-C8</f>
        <v>0</v>
      </c>
      <c r="E9" s="32" t="s">
        <v>16</v>
      </c>
      <c r="F9" s="45"/>
      <c r="G9" s="45"/>
      <c r="J9" s="21"/>
    </row>
    <row r="10" spans="1:10">
      <c r="A10" s="18"/>
      <c r="B10" s="25"/>
      <c r="C10" s="25"/>
      <c r="F10" s="46"/>
      <c r="G10" s="46"/>
      <c r="J10" s="22"/>
    </row>
    <row r="11" spans="1:10">
      <c r="A11" s="18"/>
      <c r="B11" s="9"/>
      <c r="C11" s="18"/>
      <c r="E11" s="16" t="s">
        <v>14</v>
      </c>
      <c r="F11" s="45"/>
      <c r="G11" s="47"/>
      <c r="J11" s="22"/>
    </row>
    <row r="12" spans="1:10" ht="15">
      <c r="A12" s="18"/>
      <c r="B12" s="27"/>
      <c r="C12" s="27"/>
      <c r="E12" s="16" t="s">
        <v>15</v>
      </c>
      <c r="F12" s="45"/>
      <c r="G12" s="47"/>
    </row>
    <row r="13" spans="1:10">
      <c r="B13" s="26"/>
    </row>
    <row r="14" spans="1:10">
      <c r="A14" s="23" t="s">
        <v>5</v>
      </c>
    </row>
    <row r="15" spans="1:10">
      <c r="A15" t="s">
        <v>7</v>
      </c>
      <c r="B15" s="2"/>
      <c r="C15" s="36">
        <f>B7*$F$3</f>
        <v>0</v>
      </c>
      <c r="D15" s="2"/>
    </row>
    <row r="16" spans="1:10">
      <c r="A16" t="s">
        <v>6</v>
      </c>
      <c r="B16" s="6"/>
      <c r="C16" s="37">
        <f>C7-B7-C15</f>
        <v>0</v>
      </c>
      <c r="D16" s="6"/>
    </row>
    <row r="17" spans="1:6">
      <c r="A17" t="s">
        <v>8</v>
      </c>
      <c r="B17" s="4"/>
      <c r="C17" s="38">
        <f>-B8*$F$4</f>
        <v>0</v>
      </c>
    </row>
    <row r="18" spans="1:6">
      <c r="A18" s="5"/>
      <c r="C18" s="33"/>
    </row>
    <row r="19" spans="1:6" ht="15">
      <c r="A19" t="s">
        <v>9</v>
      </c>
      <c r="B19" s="7"/>
      <c r="C19" s="35">
        <f>C15+C16+C17</f>
        <v>0</v>
      </c>
      <c r="D19" s="7"/>
    </row>
    <row r="20" spans="1:6">
      <c r="B20" s="7"/>
      <c r="D20" s="7"/>
    </row>
    <row r="21" spans="1:6">
      <c r="B21" s="7"/>
      <c r="D21" s="7"/>
      <c r="F21" s="18"/>
    </row>
    <row r="22" spans="1:6">
      <c r="B22" s="8"/>
      <c r="D22" s="8"/>
      <c r="F22" s="18"/>
    </row>
    <row r="23" spans="1:6">
      <c r="B23" s="7"/>
      <c r="D23" s="7"/>
    </row>
    <row r="24" spans="1:6">
      <c r="B24" s="7"/>
      <c r="D24" s="7"/>
    </row>
    <row r="25" spans="1:6">
      <c r="B25" s="7"/>
      <c r="D25" s="7"/>
    </row>
    <row r="26" spans="1:6">
      <c r="B26" s="7"/>
      <c r="D26" s="7"/>
      <c r="F26" s="18"/>
    </row>
    <row r="27" spans="1:6">
      <c r="B27" s="8"/>
      <c r="C27" s="7"/>
      <c r="D27" s="8"/>
    </row>
    <row r="28" spans="1:6">
      <c r="B28" s="9"/>
      <c r="D28" s="9"/>
    </row>
    <row r="29" spans="1:6">
      <c r="B29" s="9"/>
      <c r="D29" s="7"/>
    </row>
    <row r="30" spans="1:6">
      <c r="B30" s="8"/>
      <c r="D30" s="8"/>
      <c r="F30" s="18"/>
    </row>
    <row r="31" spans="1:6" ht="15">
      <c r="B31" s="10"/>
      <c r="D31" s="10"/>
    </row>
    <row r="32" spans="1:6" ht="15">
      <c r="B32" s="10"/>
      <c r="D32" s="7"/>
    </row>
    <row r="33" spans="1:6">
      <c r="A33" s="5"/>
      <c r="B33" s="7"/>
      <c r="D33" s="7"/>
    </row>
    <row r="34" spans="1:6">
      <c r="B34" s="7"/>
      <c r="D34" s="11"/>
      <c r="F34" s="18"/>
    </row>
    <row r="35" spans="1:6">
      <c r="B35" s="7"/>
      <c r="D35" s="7"/>
    </row>
    <row r="36" spans="1:6">
      <c r="B36" s="8"/>
      <c r="D36" s="8"/>
    </row>
    <row r="37" spans="1:6">
      <c r="B37" s="7"/>
      <c r="D37" s="7"/>
    </row>
    <row r="38" spans="1:6">
      <c r="B38" s="7"/>
      <c r="D38" s="7"/>
    </row>
    <row r="39" spans="1:6">
      <c r="B39" s="9"/>
      <c r="D39" s="9"/>
      <c r="F39" s="18"/>
    </row>
    <row r="40" spans="1:6">
      <c r="B40" s="8"/>
      <c r="D40" s="8"/>
    </row>
    <row r="41" spans="1:6">
      <c r="B41" s="7"/>
      <c r="D41" s="7"/>
    </row>
    <row r="42" spans="1:6">
      <c r="B42" s="7"/>
      <c r="D42" s="7"/>
    </row>
    <row r="43" spans="1:6">
      <c r="A43" s="5"/>
      <c r="B43" s="7"/>
      <c r="D43" s="7"/>
    </row>
    <row r="44" spans="1:6">
      <c r="B44" s="7"/>
      <c r="D44" s="7"/>
    </row>
    <row r="45" spans="1:6">
      <c r="B45" s="9"/>
      <c r="D45" s="7"/>
    </row>
    <row r="46" spans="1:6">
      <c r="B46" s="9"/>
      <c r="D46" s="7"/>
    </row>
    <row r="47" spans="1:6">
      <c r="B47" s="8"/>
      <c r="D47" s="8"/>
    </row>
    <row r="48" spans="1:6" ht="15">
      <c r="B48" s="10"/>
      <c r="D48" s="10"/>
    </row>
    <row r="49" spans="1:6">
      <c r="B49" s="7"/>
      <c r="D49" s="7"/>
    </row>
    <row r="50" spans="1:6">
      <c r="B50" s="7"/>
      <c r="D50" s="7"/>
    </row>
    <row r="51" spans="1:6">
      <c r="B51" s="7"/>
      <c r="D51" s="7"/>
    </row>
    <row r="52" spans="1:6">
      <c r="A52" s="3"/>
      <c r="B52" s="7"/>
      <c r="D52" s="7"/>
    </row>
    <row r="53" spans="1:6">
      <c r="A53" s="3"/>
      <c r="B53" s="8"/>
      <c r="D53" s="8"/>
    </row>
    <row r="54" spans="1:6" ht="15">
      <c r="B54" s="10"/>
      <c r="D54" s="10"/>
    </row>
    <row r="55" spans="1:6">
      <c r="A55" s="3"/>
      <c r="B55" s="8"/>
      <c r="D55" s="7"/>
    </row>
    <row r="56" spans="1:6">
      <c r="B56" s="7"/>
      <c r="D56" s="7"/>
    </row>
    <row r="57" spans="1:6">
      <c r="B57" s="7"/>
      <c r="D57" s="7"/>
    </row>
    <row r="58" spans="1:6">
      <c r="B58" s="7"/>
      <c r="D58" s="7"/>
    </row>
    <row r="59" spans="1:6">
      <c r="B59" s="7"/>
      <c r="D59" s="7"/>
    </row>
    <row r="60" spans="1:6">
      <c r="B60" s="8"/>
      <c r="D60" s="8"/>
    </row>
    <row r="61" spans="1:6">
      <c r="B61" s="7"/>
      <c r="D61" s="7"/>
    </row>
    <row r="62" spans="1:6">
      <c r="B62" s="7"/>
      <c r="D62" s="11"/>
      <c r="F62" s="18"/>
    </row>
    <row r="63" spans="1:6">
      <c r="B63" s="8"/>
      <c r="D63" s="8"/>
    </row>
    <row r="64" spans="1:6">
      <c r="B64" s="7"/>
      <c r="D64" s="7"/>
    </row>
    <row r="65" spans="2:4">
      <c r="B65" s="8"/>
      <c r="D65" s="12"/>
    </row>
    <row r="66" spans="2:4">
      <c r="B66" s="7"/>
      <c r="D66" s="7"/>
    </row>
    <row r="67" spans="2:4">
      <c r="B67" s="8"/>
      <c r="D67" s="8"/>
    </row>
    <row r="68" spans="2:4" ht="15">
      <c r="B68" s="10"/>
      <c r="D68" s="10"/>
    </row>
    <row r="73" spans="2:4">
      <c r="D73" s="11"/>
    </row>
    <row r="74" spans="2:4">
      <c r="D74" s="11"/>
    </row>
    <row r="75" spans="2:4">
      <c r="D75" s="11"/>
    </row>
    <row r="76" spans="2:4">
      <c r="D76" s="11"/>
    </row>
    <row r="77" spans="2:4">
      <c r="D77" s="11"/>
    </row>
    <row r="78" spans="2:4">
      <c r="D78" s="14"/>
    </row>
    <row r="79" spans="2:4">
      <c r="D79" s="14"/>
    </row>
    <row r="80" spans="2:4">
      <c r="D80" s="12"/>
    </row>
    <row r="81" spans="1:4">
      <c r="D81" s="11"/>
    </row>
    <row r="84" spans="1:4">
      <c r="D84" s="11"/>
    </row>
    <row r="85" spans="1:4">
      <c r="D85" s="11"/>
    </row>
    <row r="86" spans="1:4">
      <c r="A86" s="3"/>
      <c r="D86" s="14"/>
    </row>
    <row r="87" spans="1:4">
      <c r="A87" s="3"/>
      <c r="D87" s="12"/>
    </row>
    <row r="88" spans="1:4">
      <c r="D88" s="14"/>
    </row>
    <row r="91" spans="1:4">
      <c r="D91" s="11"/>
    </row>
    <row r="92" spans="1:4">
      <c r="D92" s="11"/>
    </row>
    <row r="93" spans="1:4">
      <c r="D93" s="11"/>
    </row>
    <row r="94" spans="1:4">
      <c r="D94" s="14"/>
    </row>
    <row r="95" spans="1:4">
      <c r="D95" s="12"/>
    </row>
    <row r="96" spans="1:4">
      <c r="D96" s="11"/>
    </row>
    <row r="98" spans="4:4" ht="15">
      <c r="D98" s="13"/>
    </row>
  </sheetData>
  <phoneticPr fontId="0" type="noConversion"/>
  <pageMargins left="0.75" right="0.75" top="1" bottom="1" header="0.5" footer="0.5"/>
  <pageSetup scale="76" orientation="portrait" horizontalDpi="200" verticalDpi="20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Pension Liability Computations</vt:lpstr>
    </vt:vector>
  </TitlesOfParts>
  <Company>Ernst &amp; Young, LLP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  Stice</dc:creator>
  <cp:lastModifiedBy>morris</cp:lastModifiedBy>
  <cp:lastPrinted>1999-07-29T17:11:43Z</cp:lastPrinted>
  <dcterms:created xsi:type="dcterms:W3CDTF">1999-01-11T20:55:07Z</dcterms:created>
  <dcterms:modified xsi:type="dcterms:W3CDTF">2009-11-24T02:09:38Z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-1036331672</vt:i4>
  </property>
  <property fmtid="{D5CDD505-2E9C-101B-9397-08002B2CF9AE}" pid="3" name="_EmailSubject">
    <vt:lpwstr>Chapters 14-17</vt:lpwstr>
  </property>
  <property fmtid="{D5CDD505-2E9C-101B-9397-08002B2CF9AE}" pid="4" name="_AuthorEmail">
    <vt:lpwstr>eks@byu.edu</vt:lpwstr>
  </property>
  <property fmtid="{D5CDD505-2E9C-101B-9397-08002B2CF9AE}" pid="5" name="_AuthorEmailDisplayName">
    <vt:lpwstr>Earl K Stice</vt:lpwstr>
  </property>
  <property fmtid="{D5CDD505-2E9C-101B-9397-08002B2CF9AE}" pid="6" name="_ReviewingToolsShownOnce">
    <vt:lpwstr/>
  </property>
</Properties>
</file>