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1"/>
  </bookViews>
  <sheets>
    <sheet name="Problem P7-4" sheetId="1" r:id="rId1"/>
    <sheet name="General Instructions" sheetId="2" r:id="rId2"/>
  </sheets>
  <definedNames>
    <definedName name="_xlnm.Print_Area" localSheetId="0">'Problem P7-4'!$B$2:$J$46</definedName>
  </definedNames>
  <calcPr fullCalcOnLoad="1"/>
</workbook>
</file>

<file path=xl/sharedStrings.xml><?xml version="1.0" encoding="utf-8"?>
<sst xmlns="http://schemas.openxmlformats.org/spreadsheetml/2006/main" count="83" uniqueCount="61">
  <si>
    <t>Instructions for the Microsoft Excel Templates</t>
  </si>
  <si>
    <t>Detail and information on Excel is contained within the manual.</t>
  </si>
  <si>
    <t>Striking the "F1" key or following the path "Windows&gt;Excel Help" will invoke the Office Assistant</t>
  </si>
  <si>
    <t>and bring up one of several help menus.</t>
  </si>
  <si>
    <t>If more than one page is preformatted into the problem, page breaks are preset and formulas are</t>
  </si>
  <si>
    <t>Place the proper account title in the cell where the word "ACCOUNT" appears on the template.</t>
  </si>
  <si>
    <t>Insert the account number where "ACCT #" appears on the template during posting.</t>
  </si>
  <si>
    <t>Insert the journal reference where "JOURN #" appears on the template during posting.</t>
  </si>
  <si>
    <t>Insert the title in the cell where "TITLE" appears on the template.</t>
  </si>
  <si>
    <t>The print area is defined to fit onto 8 1/2" X 11" sheets in portrait or landscape mode as required.</t>
  </si>
  <si>
    <t>The gray filled cells define the perimeter of the problem and the print area.</t>
  </si>
  <si>
    <t>The problem is formatted for whole dollars with comma separations (no cents) except where required.</t>
  </si>
  <si>
    <t>The display may have "Freeze Pane" invoked so column titles remain visible during data entry.</t>
  </si>
  <si>
    <t>Negative values may be shown as ($400) vice -$400.</t>
  </si>
  <si>
    <r>
      <t>Solving Managerial Accounting Problems Using Microsoft Excel
                                           for Windows Templates</t>
    </r>
    <r>
      <rPr>
        <sz val="10"/>
        <rFont val="Arial"/>
        <family val="0"/>
      </rPr>
      <t xml:space="preserve"> by Rex A Schildhouse</t>
    </r>
  </si>
  <si>
    <t>Name:</t>
  </si>
  <si>
    <t>Instructor:</t>
  </si>
  <si>
    <t>Date:</t>
  </si>
  <si>
    <t>Course:</t>
  </si>
  <si>
    <t>Required:</t>
  </si>
  <si>
    <t>The problem is identified for you in cell "B7".</t>
  </si>
  <si>
    <t>set to copy the header into the remaining pages.</t>
  </si>
  <si>
    <t>In "DATE" cells enter the date in any of several formats and Excel will format it correctly.</t>
  </si>
  <si>
    <t>Write a formula into cells where the word "FORMULA" appears. In these cells, an amount calculated outside of Excel can be entered into Excel if desired.</t>
  </si>
  <si>
    <t>Total</t>
  </si>
  <si>
    <t>Narrative answer:</t>
  </si>
  <si>
    <t>Title</t>
  </si>
  <si>
    <t>Formula</t>
  </si>
  <si>
    <t>Amount</t>
  </si>
  <si>
    <t>For most construction projects, Bradley Heating and Cooling buys sheet metal and forms the metal into heating/cooling ducts as needed. The company estimates the costs of making and installing ductwork for Kerry Park shopping mall to be as follows:</t>
  </si>
  <si>
    <t>Materials</t>
  </si>
  <si>
    <t>Labor to form ductwork</t>
  </si>
  <si>
    <t>Labor to install ductwork</t>
  </si>
  <si>
    <t>Misc. variable costs</t>
  </si>
  <si>
    <t>Fixed costs allocated based on labor hours</t>
  </si>
  <si>
    <t>Total costs</t>
  </si>
  <si>
    <t>Should Bradley make the ductwork or buy it prefabricated?</t>
  </si>
  <si>
    <t>Do not buy
Prefabricated</t>
  </si>
  <si>
    <t>Buy
Difference</t>
  </si>
  <si>
    <r>
      <t>Managerial Accounting</t>
    </r>
    <r>
      <rPr>
        <sz val="10"/>
        <rFont val="Arial"/>
        <family val="2"/>
      </rPr>
      <t>, Third Edition by James Jiambalvo</t>
    </r>
  </si>
  <si>
    <t>Problem P7-4 Make-or-Buy Decision</t>
  </si>
  <si>
    <t>The fixed costs relate to the company's building equipment, and office staff. The company plans on billing the Kerry Park</t>
  </si>
  <si>
    <t>developer</t>
  </si>
  <si>
    <t>for services. Bradley is currently behind schedule on other projects and is paying a late penalty of</t>
  </si>
  <si>
    <t>per day. Walt Bradley, the owner of Bradley Heating and Cooling, is considering ordering prefabricated ductwork for</t>
  </si>
  <si>
    <t>the Kerry Park job. The prefabricated ductwork will cost</t>
  </si>
  <si>
    <t>(including the cost of sheet metal). If Walt</t>
  </si>
  <si>
    <t>days of</t>
  </si>
  <si>
    <t>late fees.</t>
  </si>
  <si>
    <t>Buy
Prefabricated</t>
  </si>
  <si>
    <t>Type your name into the cell "D2". This will be copied by formula to the rest of the pages as required.</t>
  </si>
  <si>
    <t>Type the date into cell "I2". This will be copied by formula to the rest of the pages as required.</t>
  </si>
  <si>
    <t>Type the instructor's name into cell "D3". This will be copied by formula to the rest of the pages as required.</t>
  </si>
  <si>
    <t>Type the course identifier into cell "I3". This will be copied by formula to the rest of the pages as required.</t>
  </si>
  <si>
    <t>These can include 01/01/06, 01/01/2006, and Jan 01, 2006.</t>
  </si>
  <si>
    <t>In cells containing "AMOUNT" you can enter a value such as 92.21 or 1002.82. Do not enter values with commas such as 59,879.45. Excel does not like the comma.</t>
  </si>
  <si>
    <t>In most exercises and problems, the text is structured in a manner to put the amounts in cells so that "look-to (=A1) type formulas can be used.</t>
  </si>
  <si>
    <t>A formula may be placed in many of the cells containing "AMOUNT."</t>
  </si>
  <si>
    <t>In cells that contain "NUMBER", the value indicates that something like number of parts, number of gallons, or number of units sold should be entered.</t>
  </si>
  <si>
    <t>Place the explanation for the entry in the cell where "EXPLANATION" or "TEXT ANSWER HERE." appears on the template.</t>
  </si>
  <si>
    <t>buys the prefabricated ductwork, he'll be able to reassign workers to another project and avoid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</si>
</sst>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 yyyy"/>
    <numFmt numFmtId="166" formatCode="#,##0.0_);[Red]\(#,##0.0\)"/>
    <numFmt numFmtId="167" formatCode="#,##0.000_);[Red]\(#,##0.000\)"/>
    <numFmt numFmtId="168" formatCode="#,##0.0000_);[Red]\(#,##0.0000\)"/>
    <numFmt numFmtId="169" formatCode="&quot;$&quot;#,##0.0_);[Red]\(&quot;$&quot;#,##0.0\)"/>
    <numFmt numFmtId="170" formatCode="&quot;$&quot;#,##0.000_);[Red]\(&quot;$&quot;#,##0.000\)"/>
    <numFmt numFmtId="171" formatCode="mm/d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6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6" fontId="0" fillId="0" borderId="10" xfId="0" applyNumberFormat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/>
    </xf>
    <xf numFmtId="0" fontId="0" fillId="0" borderId="0" xfId="0" applyAlignment="1">
      <alignment vertical="top" wrapText="1"/>
    </xf>
    <xf numFmtId="6" fontId="0" fillId="0" borderId="11" xfId="0" applyNumberFormat="1" applyBorder="1" applyAlignment="1">
      <alignment horizontal="center"/>
    </xf>
    <xf numFmtId="0" fontId="0" fillId="0" borderId="0" xfId="0" applyAlignment="1">
      <alignment vertical="top"/>
    </xf>
    <xf numFmtId="38" fontId="0" fillId="0" borderId="11" xfId="0" applyNumberFormat="1" applyBorder="1" applyAlignment="1">
      <alignment horizontal="center"/>
    </xf>
    <xf numFmtId="6" fontId="0" fillId="34" borderId="11" xfId="0" applyNumberFormat="1" applyFont="1" applyFill="1" applyBorder="1" applyAlignment="1">
      <alignment horizontal="right"/>
    </xf>
    <xf numFmtId="38" fontId="0" fillId="34" borderId="11" xfId="0" applyNumberFormat="1" applyFont="1" applyFill="1" applyBorder="1" applyAlignment="1">
      <alignment horizontal="right"/>
    </xf>
    <xf numFmtId="38" fontId="0" fillId="34" borderId="12" xfId="0" applyNumberFormat="1" applyFont="1" applyFill="1" applyBorder="1" applyAlignment="1">
      <alignment horizontal="right"/>
    </xf>
    <xf numFmtId="6" fontId="0" fillId="34" borderId="1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4" borderId="15" xfId="0" applyFont="1" applyFill="1" applyBorder="1" applyAlignment="1">
      <alignment horizontal="left" vertical="top"/>
    </xf>
    <xf numFmtId="171" fontId="2" fillId="34" borderId="15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4" borderId="11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6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/>
    </xf>
    <xf numFmtId="0" fontId="0" fillId="34" borderId="18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21" xfId="0" applyFill="1" applyBorder="1" applyAlignment="1">
      <alignment horizontal="left" vertical="top" wrapText="1"/>
    </xf>
    <xf numFmtId="0" fontId="0" fillId="34" borderId="22" xfId="0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center" indent="1"/>
    </xf>
    <xf numFmtId="0" fontId="0" fillId="34" borderId="11" xfId="0" applyFill="1" applyBorder="1" applyAlignment="1">
      <alignment horizontal="left" vertical="center" indent="1"/>
    </xf>
    <xf numFmtId="0" fontId="4" fillId="0" borderId="2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5" max="5" width="13.28125" style="0" customWidth="1"/>
    <col min="6" max="7" width="13.8515625" style="0" customWidth="1"/>
    <col min="8" max="8" width="13.00390625" style="0" customWidth="1"/>
    <col min="9" max="10" width="12.421875" style="0" customWidth="1"/>
    <col min="11" max="11" width="2.8515625" style="0" customWidth="1"/>
    <col min="13" max="13" width="20.28125" style="0" customWidth="1"/>
    <col min="14" max="14" width="21.8515625" style="0" customWidth="1"/>
    <col min="15" max="15" width="18.421875" style="0" customWidth="1"/>
    <col min="16" max="16" width="12.8515625" style="0" bestFit="1" customWidth="1"/>
    <col min="17" max="17" width="11.2812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thickBot="1">
      <c r="A2" s="1"/>
      <c r="B2" s="26" t="s">
        <v>15</v>
      </c>
      <c r="C2" s="27"/>
      <c r="D2" s="28"/>
      <c r="E2" s="28"/>
      <c r="F2" s="28"/>
      <c r="G2" s="26" t="s">
        <v>17</v>
      </c>
      <c r="H2" s="27"/>
      <c r="I2" s="29"/>
      <c r="J2" s="29"/>
      <c r="K2" s="1"/>
    </row>
    <row r="3" spans="1:11" ht="18" customHeight="1" thickBot="1">
      <c r="A3" s="1"/>
      <c r="B3" s="26" t="s">
        <v>16</v>
      </c>
      <c r="C3" s="27"/>
      <c r="D3" s="28"/>
      <c r="E3" s="28"/>
      <c r="F3" s="28"/>
      <c r="G3" s="26" t="s">
        <v>18</v>
      </c>
      <c r="H3" s="27"/>
      <c r="I3" s="28"/>
      <c r="J3" s="28"/>
      <c r="K3" s="1"/>
    </row>
    <row r="4" spans="1:11" ht="18" customHeight="1">
      <c r="A4" s="1"/>
      <c r="B4" s="31" t="s">
        <v>39</v>
      </c>
      <c r="C4" s="32"/>
      <c r="D4" s="32"/>
      <c r="E4" s="32"/>
      <c r="F4" s="32"/>
      <c r="G4" s="32"/>
      <c r="H4" s="32"/>
      <c r="I4" s="32"/>
      <c r="J4" s="32"/>
      <c r="K4" s="1"/>
    </row>
    <row r="5" spans="1:11" ht="18" customHeight="1">
      <c r="A5" s="1"/>
      <c r="B5" s="33" t="s">
        <v>14</v>
      </c>
      <c r="C5" s="24"/>
      <c r="D5" s="24"/>
      <c r="E5" s="24"/>
      <c r="F5" s="24"/>
      <c r="G5" s="24"/>
      <c r="H5" s="24"/>
      <c r="I5" s="24"/>
      <c r="J5" s="24"/>
      <c r="K5" s="1"/>
    </row>
    <row r="6" spans="1:11" ht="18" customHeight="1">
      <c r="A6" s="1"/>
      <c r="B6" s="24"/>
      <c r="C6" s="24"/>
      <c r="D6" s="24"/>
      <c r="E6" s="24"/>
      <c r="F6" s="24"/>
      <c r="G6" s="24"/>
      <c r="H6" s="24"/>
      <c r="I6" s="24"/>
      <c r="J6" s="24"/>
      <c r="K6" s="1"/>
    </row>
    <row r="7" spans="1:11" ht="12.75">
      <c r="A7" s="1"/>
      <c r="B7" s="34" t="s">
        <v>40</v>
      </c>
      <c r="C7" s="35"/>
      <c r="D7" s="35"/>
      <c r="E7" s="35"/>
      <c r="F7" s="35"/>
      <c r="G7" s="35"/>
      <c r="H7" s="35"/>
      <c r="I7" s="35"/>
      <c r="J7" s="35"/>
      <c r="K7" s="1"/>
    </row>
    <row r="8" spans="1:11" ht="12.75">
      <c r="A8" s="1"/>
      <c r="B8" s="22" t="s">
        <v>29</v>
      </c>
      <c r="C8" s="22"/>
      <c r="D8" s="22"/>
      <c r="E8" s="22"/>
      <c r="F8" s="22"/>
      <c r="G8" s="22"/>
      <c r="H8" s="22"/>
      <c r="I8" s="22"/>
      <c r="J8" s="22"/>
      <c r="K8" s="1"/>
    </row>
    <row r="9" spans="1:11" ht="12.75">
      <c r="A9" s="1"/>
      <c r="B9" s="22"/>
      <c r="C9" s="22"/>
      <c r="D9" s="22"/>
      <c r="E9" s="22"/>
      <c r="F9" s="22"/>
      <c r="G9" s="22"/>
      <c r="H9" s="22"/>
      <c r="I9" s="22"/>
      <c r="J9" s="22"/>
      <c r="K9" s="1"/>
    </row>
    <row r="10" spans="1:11" s="2" customFormat="1" ht="12.75">
      <c r="A10" s="3"/>
      <c r="B10" s="30"/>
      <c r="C10" s="30"/>
      <c r="D10" s="30"/>
      <c r="E10" s="30"/>
      <c r="F10" s="30"/>
      <c r="G10" s="30"/>
      <c r="H10" s="30"/>
      <c r="I10" s="30"/>
      <c r="J10" s="30"/>
      <c r="K10" s="3"/>
    </row>
    <row r="11" spans="1:11" s="2" customFormat="1" ht="12.75">
      <c r="A11" s="3"/>
      <c r="B11" s="25"/>
      <c r="C11" s="25"/>
      <c r="D11" s="36" t="s">
        <v>30</v>
      </c>
      <c r="E11" s="36"/>
      <c r="F11" s="36"/>
      <c r="G11" s="4">
        <v>30000</v>
      </c>
      <c r="H11" s="25"/>
      <c r="I11" s="25"/>
      <c r="J11" s="25"/>
      <c r="K11" s="3"/>
    </row>
    <row r="12" spans="1:11" s="2" customFormat="1" ht="12.75">
      <c r="A12" s="3"/>
      <c r="B12" s="25"/>
      <c r="C12" s="25"/>
      <c r="D12" s="36" t="s">
        <v>31</v>
      </c>
      <c r="E12" s="36"/>
      <c r="F12" s="36"/>
      <c r="G12" s="5">
        <v>2000</v>
      </c>
      <c r="H12" s="25"/>
      <c r="I12" s="25"/>
      <c r="J12" s="25"/>
      <c r="K12" s="3"/>
    </row>
    <row r="13" spans="1:11" s="2" customFormat="1" ht="12.75">
      <c r="A13" s="3"/>
      <c r="B13" s="25"/>
      <c r="C13" s="25"/>
      <c r="D13" s="36" t="s">
        <v>32</v>
      </c>
      <c r="E13" s="36"/>
      <c r="F13" s="36"/>
      <c r="G13" s="5">
        <v>8000</v>
      </c>
      <c r="H13" s="25"/>
      <c r="I13" s="25"/>
      <c r="J13" s="25"/>
      <c r="K13" s="3"/>
    </row>
    <row r="14" spans="1:11" s="2" customFormat="1" ht="12.75">
      <c r="A14" s="3"/>
      <c r="B14" s="25"/>
      <c r="C14" s="25"/>
      <c r="D14" s="36" t="s">
        <v>33</v>
      </c>
      <c r="E14" s="36"/>
      <c r="F14" s="36"/>
      <c r="G14" s="7">
        <v>1000</v>
      </c>
      <c r="H14" s="25"/>
      <c r="I14" s="25"/>
      <c r="J14" s="25"/>
      <c r="K14" s="3"/>
    </row>
    <row r="15" spans="1:11" s="2" customFormat="1" ht="12.75" customHeight="1">
      <c r="A15" s="3"/>
      <c r="B15" s="25"/>
      <c r="C15" s="25"/>
      <c r="D15" s="37" t="s">
        <v>34</v>
      </c>
      <c r="E15" s="37"/>
      <c r="F15" s="37"/>
      <c r="G15" s="7">
        <v>2500</v>
      </c>
      <c r="H15" s="25"/>
      <c r="I15" s="25"/>
      <c r="J15" s="25"/>
      <c r="K15" s="3"/>
    </row>
    <row r="16" spans="1:11" s="2" customFormat="1" ht="13.5" thickBot="1">
      <c r="A16" s="3"/>
      <c r="B16" s="25"/>
      <c r="C16" s="25"/>
      <c r="D16" s="36" t="s">
        <v>35</v>
      </c>
      <c r="E16" s="36"/>
      <c r="F16" s="36"/>
      <c r="G16" s="6">
        <f>SUM(G11:G15)</f>
        <v>43500</v>
      </c>
      <c r="H16" s="25"/>
      <c r="I16" s="25"/>
      <c r="J16" s="25"/>
      <c r="K16" s="3"/>
    </row>
    <row r="17" spans="1:11" s="2" customFormat="1" ht="13.5" thickTop="1">
      <c r="A17" s="3"/>
      <c r="B17" s="30"/>
      <c r="C17" s="30"/>
      <c r="D17" s="30"/>
      <c r="E17" s="30"/>
      <c r="F17" s="30"/>
      <c r="G17" s="30"/>
      <c r="H17" s="30"/>
      <c r="I17" s="30"/>
      <c r="J17" s="30"/>
      <c r="K17" s="3"/>
    </row>
    <row r="18" spans="1:11" s="2" customFormat="1" ht="12.75" customHeight="1">
      <c r="A18" s="3"/>
      <c r="B18" s="22" t="s">
        <v>41</v>
      </c>
      <c r="C18" s="22"/>
      <c r="D18" s="22"/>
      <c r="E18" s="22"/>
      <c r="F18" s="22"/>
      <c r="G18" s="22"/>
      <c r="H18" s="22"/>
      <c r="I18" s="22"/>
      <c r="J18" s="22"/>
      <c r="K18" s="3"/>
    </row>
    <row r="19" spans="1:11" s="2" customFormat="1" ht="12.75" customHeight="1">
      <c r="A19" s="3"/>
      <c r="B19" s="12" t="s">
        <v>42</v>
      </c>
      <c r="C19" s="13">
        <v>60000</v>
      </c>
      <c r="D19" s="23" t="s">
        <v>43</v>
      </c>
      <c r="E19" s="22"/>
      <c r="F19" s="22"/>
      <c r="G19" s="22"/>
      <c r="H19" s="22"/>
      <c r="I19" s="22"/>
      <c r="J19" s="22"/>
      <c r="K19" s="3"/>
    </row>
    <row r="20" spans="1:11" s="2" customFormat="1" ht="12.75" customHeight="1">
      <c r="A20" s="3"/>
      <c r="B20" s="13">
        <v>1000</v>
      </c>
      <c r="C20" s="14" t="s">
        <v>44</v>
      </c>
      <c r="D20" s="12"/>
      <c r="E20" s="12"/>
      <c r="F20" s="12"/>
      <c r="G20" s="12"/>
      <c r="H20" s="12"/>
      <c r="I20" s="12"/>
      <c r="J20" s="12"/>
      <c r="K20" s="3"/>
    </row>
    <row r="21" spans="1:11" s="2" customFormat="1" ht="12.75">
      <c r="A21" s="3"/>
      <c r="B21" s="24" t="s">
        <v>45</v>
      </c>
      <c r="C21" s="24"/>
      <c r="D21" s="24"/>
      <c r="E21" s="24"/>
      <c r="F21" s="24"/>
      <c r="G21" s="13">
        <v>34000</v>
      </c>
      <c r="H21" s="23" t="s">
        <v>46</v>
      </c>
      <c r="I21" s="22"/>
      <c r="J21" s="22"/>
      <c r="K21" s="3"/>
    </row>
    <row r="22" spans="1:11" s="2" customFormat="1" ht="12.75">
      <c r="A22" s="3"/>
      <c r="B22" s="24" t="s">
        <v>60</v>
      </c>
      <c r="C22" s="24"/>
      <c r="D22" s="24"/>
      <c r="E22" s="24"/>
      <c r="F22" s="24"/>
      <c r="G22" s="24"/>
      <c r="H22" s="24"/>
      <c r="I22" s="15">
        <v>5</v>
      </c>
      <c r="J22" s="12" t="s">
        <v>47</v>
      </c>
      <c r="K22" s="3"/>
    </row>
    <row r="23" spans="1:11" s="2" customFormat="1" ht="12.75">
      <c r="A23" s="3"/>
      <c r="B23" s="24" t="s">
        <v>48</v>
      </c>
      <c r="C23" s="24"/>
      <c r="D23" s="24"/>
      <c r="E23" s="24"/>
      <c r="F23" s="24"/>
      <c r="G23" s="24"/>
      <c r="H23" s="24"/>
      <c r="I23" s="24"/>
      <c r="J23" s="24"/>
      <c r="K23" s="3"/>
    </row>
    <row r="24" spans="1:11" s="2" customFormat="1" ht="12.75">
      <c r="A24" s="3"/>
      <c r="B24" s="30"/>
      <c r="C24" s="30"/>
      <c r="D24" s="30"/>
      <c r="E24" s="30"/>
      <c r="F24" s="30"/>
      <c r="G24" s="30"/>
      <c r="H24" s="30"/>
      <c r="I24" s="30"/>
      <c r="J24" s="30"/>
      <c r="K24" s="3"/>
    </row>
    <row r="25" spans="1:11" s="2" customFormat="1" ht="12.75">
      <c r="A25" s="3"/>
      <c r="B25" s="38" t="s">
        <v>19</v>
      </c>
      <c r="C25" s="39"/>
      <c r="D25" s="39"/>
      <c r="E25" s="39"/>
      <c r="F25" s="39"/>
      <c r="G25" s="39"/>
      <c r="H25" s="39"/>
      <c r="I25" s="39"/>
      <c r="J25" s="39"/>
      <c r="K25" s="3"/>
    </row>
    <row r="26" spans="1:17" s="2" customFormat="1" ht="12.75">
      <c r="A26" s="3"/>
      <c r="B26" s="30" t="s">
        <v>36</v>
      </c>
      <c r="C26" s="30"/>
      <c r="D26" s="30"/>
      <c r="E26" s="30"/>
      <c r="F26" s="30"/>
      <c r="G26" s="30"/>
      <c r="H26" s="30"/>
      <c r="I26" s="30"/>
      <c r="J26" s="30"/>
      <c r="K26" s="3"/>
      <c r="Q26" s="9"/>
    </row>
    <row r="27" spans="1:17" s="2" customFormat="1" ht="12.75">
      <c r="A27" s="3"/>
      <c r="B27" s="30"/>
      <c r="C27" s="30"/>
      <c r="D27" s="30"/>
      <c r="E27" s="30"/>
      <c r="F27" s="30"/>
      <c r="G27" s="30"/>
      <c r="H27" s="30"/>
      <c r="I27" s="30"/>
      <c r="J27" s="30"/>
      <c r="K27" s="3"/>
      <c r="Q27" s="9"/>
    </row>
    <row r="28" spans="1:17" s="2" customFormat="1" ht="12.75" customHeight="1">
      <c r="A28" s="3"/>
      <c r="B28" s="21"/>
      <c r="C28" s="21"/>
      <c r="D28" s="54"/>
      <c r="E28" s="55"/>
      <c r="F28" s="54" t="s">
        <v>37</v>
      </c>
      <c r="G28" s="54" t="s">
        <v>49</v>
      </c>
      <c r="H28" s="54" t="s">
        <v>38</v>
      </c>
      <c r="I28" s="21"/>
      <c r="J28" s="21"/>
      <c r="K28" s="3"/>
      <c r="Q28" s="9"/>
    </row>
    <row r="29" spans="1:17" s="2" customFormat="1" ht="12.75">
      <c r="A29" s="3"/>
      <c r="B29" s="21"/>
      <c r="C29" s="21"/>
      <c r="D29" s="55"/>
      <c r="E29" s="55"/>
      <c r="F29" s="55"/>
      <c r="G29" s="55"/>
      <c r="H29" s="55"/>
      <c r="I29" s="21"/>
      <c r="J29" s="21"/>
      <c r="K29" s="3"/>
      <c r="Q29" s="9"/>
    </row>
    <row r="30" spans="1:17" s="2" customFormat="1" ht="12.75">
      <c r="A30" s="3"/>
      <c r="B30" s="21"/>
      <c r="C30" s="21"/>
      <c r="D30" s="40" t="str">
        <f>D11</f>
        <v>Materials</v>
      </c>
      <c r="E30" s="41"/>
      <c r="F30" s="16" t="s">
        <v>28</v>
      </c>
      <c r="G30" s="16" t="s">
        <v>28</v>
      </c>
      <c r="H30" s="16" t="e">
        <f>G30-F30</f>
        <v>#VALUE!</v>
      </c>
      <c r="I30" s="21"/>
      <c r="J30" s="21"/>
      <c r="K30" s="3"/>
      <c r="Q30" s="9"/>
    </row>
    <row r="31" spans="1:17" s="2" customFormat="1" ht="12.75">
      <c r="A31" s="3"/>
      <c r="B31" s="21"/>
      <c r="C31" s="21"/>
      <c r="D31" s="40" t="s">
        <v>26</v>
      </c>
      <c r="E31" s="41"/>
      <c r="F31" s="17" t="s">
        <v>28</v>
      </c>
      <c r="G31" s="17" t="s">
        <v>28</v>
      </c>
      <c r="H31" s="17" t="s">
        <v>27</v>
      </c>
      <c r="I31" s="21"/>
      <c r="J31" s="21"/>
      <c r="K31" s="3"/>
      <c r="Q31" s="9"/>
    </row>
    <row r="32" spans="1:17" s="2" customFormat="1" ht="12.75">
      <c r="A32" s="3"/>
      <c r="B32" s="21"/>
      <c r="C32" s="21"/>
      <c r="D32" s="40" t="s">
        <v>26</v>
      </c>
      <c r="E32" s="41"/>
      <c r="F32" s="17" t="s">
        <v>28</v>
      </c>
      <c r="G32" s="17" t="s">
        <v>28</v>
      </c>
      <c r="H32" s="17" t="s">
        <v>27</v>
      </c>
      <c r="I32" s="21"/>
      <c r="J32" s="21"/>
      <c r="K32" s="3"/>
      <c r="Q32" s="9"/>
    </row>
    <row r="33" spans="1:11" s="2" customFormat="1" ht="12.75">
      <c r="A33" s="3"/>
      <c r="B33" s="21"/>
      <c r="C33" s="21"/>
      <c r="D33" s="40" t="s">
        <v>26</v>
      </c>
      <c r="E33" s="41"/>
      <c r="F33" s="17" t="s">
        <v>28</v>
      </c>
      <c r="G33" s="17" t="s">
        <v>28</v>
      </c>
      <c r="H33" s="17" t="s">
        <v>27</v>
      </c>
      <c r="I33" s="21"/>
      <c r="J33" s="21"/>
      <c r="K33" s="3"/>
    </row>
    <row r="34" spans="1:17" s="2" customFormat="1" ht="12.75">
      <c r="A34" s="3"/>
      <c r="B34" s="21"/>
      <c r="C34" s="21"/>
      <c r="D34" s="40" t="s">
        <v>26</v>
      </c>
      <c r="E34" s="41"/>
      <c r="F34" s="17" t="s">
        <v>28</v>
      </c>
      <c r="G34" s="17" t="s">
        <v>28</v>
      </c>
      <c r="H34" s="17" t="s">
        <v>27</v>
      </c>
      <c r="I34" s="21"/>
      <c r="J34" s="21"/>
      <c r="K34" s="3"/>
      <c r="Q34" s="9"/>
    </row>
    <row r="35" spans="1:17" s="2" customFormat="1" ht="13.5" thickBot="1">
      <c r="A35" s="3"/>
      <c r="B35" s="21"/>
      <c r="C35" s="21"/>
      <c r="D35" s="40" t="s">
        <v>26</v>
      </c>
      <c r="E35" s="41"/>
      <c r="F35" s="18" t="s">
        <v>28</v>
      </c>
      <c r="G35" s="18" t="s">
        <v>28</v>
      </c>
      <c r="H35" s="17" t="s">
        <v>27</v>
      </c>
      <c r="I35" s="21"/>
      <c r="J35" s="21"/>
      <c r="K35" s="3"/>
      <c r="M35" s="11"/>
      <c r="N35" s="9"/>
      <c r="O35" s="9"/>
      <c r="P35" s="9"/>
      <c r="Q35" s="9"/>
    </row>
    <row r="36" spans="1:17" s="2" customFormat="1" ht="13.5" thickBot="1">
      <c r="A36" s="3"/>
      <c r="B36" s="21"/>
      <c r="C36" s="21"/>
      <c r="D36" s="51" t="s">
        <v>24</v>
      </c>
      <c r="E36" s="52"/>
      <c r="F36" s="19" t="s">
        <v>27</v>
      </c>
      <c r="G36" s="19" t="s">
        <v>27</v>
      </c>
      <c r="H36" s="19" t="s">
        <v>27</v>
      </c>
      <c r="I36" s="21"/>
      <c r="J36" s="21"/>
      <c r="K36" s="3"/>
      <c r="M36" s="10"/>
      <c r="N36" s="9"/>
      <c r="O36" s="9"/>
      <c r="P36" s="9"/>
      <c r="Q36" s="9"/>
    </row>
    <row r="37" spans="1:17" s="2" customFormat="1" ht="13.5" thickTop="1">
      <c r="A37" s="3"/>
      <c r="B37" s="30"/>
      <c r="C37" s="30"/>
      <c r="D37" s="30"/>
      <c r="E37" s="30"/>
      <c r="F37" s="30"/>
      <c r="G37" s="30"/>
      <c r="H37" s="30"/>
      <c r="I37" s="30"/>
      <c r="J37" s="30"/>
      <c r="K37" s="3"/>
      <c r="M37" s="11"/>
      <c r="N37" s="9"/>
      <c r="O37" s="9"/>
      <c r="P37" s="9"/>
      <c r="Q37" s="9"/>
    </row>
    <row r="38" spans="1:11" s="2" customFormat="1" ht="12.75">
      <c r="A38" s="3"/>
      <c r="B38" s="53" t="s">
        <v>25</v>
      </c>
      <c r="C38" s="53"/>
      <c r="D38" s="53"/>
      <c r="E38" s="53"/>
      <c r="F38" s="53"/>
      <c r="G38" s="53"/>
      <c r="H38" s="53"/>
      <c r="I38" s="53"/>
      <c r="J38" s="53"/>
      <c r="K38" s="3"/>
    </row>
    <row r="39" spans="1:11" s="2" customFormat="1" ht="12.75" customHeight="1">
      <c r="A39" s="3"/>
      <c r="B39" s="42"/>
      <c r="C39" s="43"/>
      <c r="D39" s="43"/>
      <c r="E39" s="43"/>
      <c r="F39" s="43"/>
      <c r="G39" s="43"/>
      <c r="H39" s="43"/>
      <c r="I39" s="43"/>
      <c r="J39" s="44"/>
      <c r="K39" s="3"/>
    </row>
    <row r="40" spans="1:11" s="2" customFormat="1" ht="12.75">
      <c r="A40" s="3"/>
      <c r="B40" s="45"/>
      <c r="C40" s="46"/>
      <c r="D40" s="46"/>
      <c r="E40" s="46"/>
      <c r="F40" s="46"/>
      <c r="G40" s="46"/>
      <c r="H40" s="46"/>
      <c r="I40" s="46"/>
      <c r="J40" s="47"/>
      <c r="K40" s="3"/>
    </row>
    <row r="41" spans="1:11" s="2" customFormat="1" ht="12.75">
      <c r="A41" s="3"/>
      <c r="B41" s="45"/>
      <c r="C41" s="46"/>
      <c r="D41" s="46"/>
      <c r="E41" s="46"/>
      <c r="F41" s="46"/>
      <c r="G41" s="46"/>
      <c r="H41" s="46"/>
      <c r="I41" s="46"/>
      <c r="J41" s="47"/>
      <c r="K41" s="3"/>
    </row>
    <row r="42" spans="1:11" s="2" customFormat="1" ht="12.75">
      <c r="A42" s="3"/>
      <c r="B42" s="45"/>
      <c r="C42" s="46"/>
      <c r="D42" s="46"/>
      <c r="E42" s="46"/>
      <c r="F42" s="46"/>
      <c r="G42" s="46"/>
      <c r="H42" s="46"/>
      <c r="I42" s="46"/>
      <c r="J42" s="47"/>
      <c r="K42" s="3"/>
    </row>
    <row r="43" spans="1:11" s="2" customFormat="1" ht="12.75">
      <c r="A43" s="3"/>
      <c r="B43" s="45"/>
      <c r="C43" s="46"/>
      <c r="D43" s="46"/>
      <c r="E43" s="46"/>
      <c r="F43" s="46"/>
      <c r="G43" s="46"/>
      <c r="H43" s="46"/>
      <c r="I43" s="46"/>
      <c r="J43" s="47"/>
      <c r="K43" s="3"/>
    </row>
    <row r="44" spans="1:11" s="2" customFormat="1" ht="12.75">
      <c r="A44" s="3"/>
      <c r="B44" s="45"/>
      <c r="C44" s="46"/>
      <c r="D44" s="46"/>
      <c r="E44" s="46"/>
      <c r="F44" s="46"/>
      <c r="G44" s="46"/>
      <c r="H44" s="46"/>
      <c r="I44" s="46"/>
      <c r="J44" s="47"/>
      <c r="K44" s="3"/>
    </row>
    <row r="45" spans="1:11" s="2" customFormat="1" ht="12.75">
      <c r="A45" s="3"/>
      <c r="B45" s="48"/>
      <c r="C45" s="49"/>
      <c r="D45" s="49"/>
      <c r="E45" s="49"/>
      <c r="F45" s="49"/>
      <c r="G45" s="49"/>
      <c r="H45" s="49"/>
      <c r="I45" s="49"/>
      <c r="J45" s="50"/>
      <c r="K45" s="3"/>
    </row>
    <row r="46" spans="1:11" ht="12.75">
      <c r="A46" s="1"/>
      <c r="B46" s="30"/>
      <c r="C46" s="30"/>
      <c r="D46" s="30"/>
      <c r="E46" s="30"/>
      <c r="F46" s="30"/>
      <c r="G46" s="30"/>
      <c r="H46" s="30"/>
      <c r="I46" s="30"/>
      <c r="J46" s="30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75">
    <mergeCell ref="B36:C36"/>
    <mergeCell ref="B27:J27"/>
    <mergeCell ref="D28:E29"/>
    <mergeCell ref="G28:G29"/>
    <mergeCell ref="F28:F29"/>
    <mergeCell ref="H28:H29"/>
    <mergeCell ref="B28:C28"/>
    <mergeCell ref="I28:J28"/>
    <mergeCell ref="B29:C29"/>
    <mergeCell ref="I29:J29"/>
    <mergeCell ref="D33:E33"/>
    <mergeCell ref="B39:J45"/>
    <mergeCell ref="B46:J46"/>
    <mergeCell ref="D34:E34"/>
    <mergeCell ref="D35:E35"/>
    <mergeCell ref="D36:E36"/>
    <mergeCell ref="B37:J37"/>
    <mergeCell ref="B38:J38"/>
    <mergeCell ref="B34:C34"/>
    <mergeCell ref="B35:C35"/>
    <mergeCell ref="B26:J26"/>
    <mergeCell ref="B22:H22"/>
    <mergeCell ref="B23:J23"/>
    <mergeCell ref="D30:E30"/>
    <mergeCell ref="D31:E31"/>
    <mergeCell ref="D32:E32"/>
    <mergeCell ref="D16:F16"/>
    <mergeCell ref="B17:J17"/>
    <mergeCell ref="D15:F15"/>
    <mergeCell ref="H15:J15"/>
    <mergeCell ref="H16:J16"/>
    <mergeCell ref="B15:C15"/>
    <mergeCell ref="B16:C16"/>
    <mergeCell ref="B5:J6"/>
    <mergeCell ref="B7:J7"/>
    <mergeCell ref="B8:J9"/>
    <mergeCell ref="D12:F12"/>
    <mergeCell ref="D13:F13"/>
    <mergeCell ref="D14:F14"/>
    <mergeCell ref="D11:F11"/>
    <mergeCell ref="B2:C2"/>
    <mergeCell ref="D2:F2"/>
    <mergeCell ref="G2:H2"/>
    <mergeCell ref="I2:J2"/>
    <mergeCell ref="B10:J10"/>
    <mergeCell ref="B3:C3"/>
    <mergeCell ref="D3:F3"/>
    <mergeCell ref="G3:H3"/>
    <mergeCell ref="I3:J3"/>
    <mergeCell ref="B4:J4"/>
    <mergeCell ref="B11:C11"/>
    <mergeCell ref="B12:C12"/>
    <mergeCell ref="B13:C13"/>
    <mergeCell ref="B14:C14"/>
    <mergeCell ref="H11:J11"/>
    <mergeCell ref="H12:J12"/>
    <mergeCell ref="H13:J13"/>
    <mergeCell ref="H14:J14"/>
    <mergeCell ref="B30:C30"/>
    <mergeCell ref="B31:C31"/>
    <mergeCell ref="B32:C32"/>
    <mergeCell ref="B33:C33"/>
    <mergeCell ref="B18:J18"/>
    <mergeCell ref="D19:J19"/>
    <mergeCell ref="B21:F21"/>
    <mergeCell ref="H21:J21"/>
    <mergeCell ref="B24:J24"/>
    <mergeCell ref="B25:J25"/>
    <mergeCell ref="I34:J34"/>
    <mergeCell ref="I35:J35"/>
    <mergeCell ref="I36:J36"/>
    <mergeCell ref="I30:J30"/>
    <mergeCell ref="I31:J31"/>
    <mergeCell ref="I32:J32"/>
    <mergeCell ref="I33:J33"/>
  </mergeCells>
  <printOptions/>
  <pageMargins left="0.75" right="0.75" top="1" bottom="1" header="0.5" footer="0.5"/>
  <pageSetup fitToHeight="1" fitToWidth="1" horizontalDpi="600" verticalDpi="600" orientation="portrait" scale="85" r:id="rId1"/>
  <headerFooter alignWithMargins="0">
    <oddFooter>&amp;CFileName: &amp;F, Tab: &amp;A, Page &amp;P of &amp;N, 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7.14062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6" ht="12.75">
      <c r="A6" t="s">
        <v>3</v>
      </c>
    </row>
    <row r="8" ht="12.75">
      <c r="A8" t="s">
        <v>50</v>
      </c>
    </row>
    <row r="10" ht="12.75">
      <c r="A10" t="s">
        <v>51</v>
      </c>
    </row>
    <row r="12" ht="12.75">
      <c r="A12" t="s">
        <v>52</v>
      </c>
    </row>
    <row r="14" ht="12.75">
      <c r="A14" t="s">
        <v>53</v>
      </c>
    </row>
    <row r="16" ht="12.75">
      <c r="A16" t="s">
        <v>20</v>
      </c>
    </row>
    <row r="18" ht="12.75">
      <c r="A18" t="s">
        <v>22</v>
      </c>
    </row>
    <row r="19" ht="12.75">
      <c r="A19" s="20" t="s">
        <v>54</v>
      </c>
    </row>
    <row r="21" ht="12.75">
      <c r="A21" t="s">
        <v>4</v>
      </c>
    </row>
    <row r="22" ht="12.75">
      <c r="A22" t="s">
        <v>21</v>
      </c>
    </row>
    <row r="24" ht="12.75">
      <c r="A24" t="s">
        <v>5</v>
      </c>
    </row>
    <row r="26" ht="25.5" customHeight="1">
      <c r="A26" s="8" t="s">
        <v>55</v>
      </c>
    </row>
    <row r="28" ht="25.5">
      <c r="A28" s="8" t="s">
        <v>56</v>
      </c>
    </row>
    <row r="30" ht="12.75">
      <c r="A30" s="8" t="s">
        <v>57</v>
      </c>
    </row>
    <row r="32" ht="25.5">
      <c r="A32" s="8" t="s">
        <v>58</v>
      </c>
    </row>
    <row r="34" ht="12.75" customHeight="1">
      <c r="A34" s="8" t="s">
        <v>23</v>
      </c>
    </row>
    <row r="35" ht="12.75">
      <c r="A35" s="8"/>
    </row>
    <row r="37" ht="12.75">
      <c r="A37" t="s">
        <v>59</v>
      </c>
    </row>
    <row r="39" ht="12.75">
      <c r="A39" t="s">
        <v>6</v>
      </c>
    </row>
    <row r="41" ht="12.75">
      <c r="A41" t="s">
        <v>7</v>
      </c>
    </row>
    <row r="43" ht="12.75">
      <c r="A43" t="s">
        <v>8</v>
      </c>
    </row>
    <row r="45" ht="12.75">
      <c r="A45" t="s">
        <v>9</v>
      </c>
    </row>
    <row r="47" ht="12.75">
      <c r="A47" t="s">
        <v>10</v>
      </c>
    </row>
    <row r="49" ht="12.75">
      <c r="A49" t="s">
        <v>11</v>
      </c>
    </row>
    <row r="51" ht="12.75">
      <c r="A51" t="s">
        <v>12</v>
      </c>
    </row>
    <row r="53" ht="12.75">
      <c r="A53" t="s">
        <v>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A Schildhouse</dc:creator>
  <cp:keywords/>
  <dc:description/>
  <cp:lastModifiedBy>Victory</cp:lastModifiedBy>
  <cp:lastPrinted>2006-08-07T04:27:19Z</cp:lastPrinted>
  <dcterms:created xsi:type="dcterms:W3CDTF">2000-04-30T18:31:39Z</dcterms:created>
  <dcterms:modified xsi:type="dcterms:W3CDTF">2009-09-12T19:02:10Z</dcterms:modified>
  <cp:category/>
  <cp:version/>
  <cp:contentType/>
  <cp:contentStatus/>
</cp:coreProperties>
</file>