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35" windowWidth="21015" windowHeight="99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31" i="1"/>
  <c r="E9"/>
  <c r="D9"/>
  <c r="C9"/>
  <c r="B9"/>
</calcChain>
</file>

<file path=xl/sharedStrings.xml><?xml version="1.0" encoding="utf-8"?>
<sst xmlns="http://schemas.openxmlformats.org/spreadsheetml/2006/main" count="45" uniqueCount="37">
  <si>
    <t>Given</t>
  </si>
  <si>
    <t>Financial Information</t>
  </si>
  <si>
    <t>CoachTraveler</t>
  </si>
  <si>
    <t>VirtualExplorer</t>
  </si>
  <si>
    <t>Home World</t>
  </si>
  <si>
    <t>Stay-at-Home</t>
  </si>
  <si>
    <t>Shares Outstanding</t>
  </si>
  <si>
    <t>Stock Price</t>
  </si>
  <si>
    <t>Market Capitalization</t>
  </si>
  <si>
    <t>Short Term Debt</t>
  </si>
  <si>
    <t>Long Term Debt</t>
  </si>
  <si>
    <t>Cash &amp; Equivalents</t>
  </si>
  <si>
    <t>Short Term Investments</t>
  </si>
  <si>
    <t>EBITDA</t>
  </si>
  <si>
    <t>Net Income</t>
  </si>
  <si>
    <t>Calculated EPS</t>
  </si>
  <si>
    <t>Solution</t>
  </si>
  <si>
    <t>Average</t>
  </si>
  <si>
    <t>Price to Earnings</t>
  </si>
  <si>
    <t>Enterprise Value</t>
  </si>
  <si>
    <t>EBITDA multiple</t>
  </si>
  <si>
    <t>D/E</t>
  </si>
  <si>
    <t>Cash</t>
  </si>
  <si>
    <t>Net income</t>
  </si>
  <si>
    <t>Shares</t>
  </si>
  <si>
    <t>EPS</t>
  </si>
  <si>
    <t>Imputed IPO price per share from PE ratio</t>
  </si>
  <si>
    <t>Impute EV from EBITDA multiples</t>
  </si>
  <si>
    <t>Owner's equity</t>
  </si>
  <si>
    <t>Impute IPO price per share</t>
  </si>
  <si>
    <t xml:space="preserve">Problem </t>
  </si>
  <si>
    <t>Best Travel (Given)</t>
  </si>
  <si>
    <t xml:space="preserve">Best Travel organizes virtual travel tours, is planning an IPO. Its current investors hold 300,000 shares, which at IPO will be converted into common shares at 1:1 ratio. </t>
  </si>
  <si>
    <t>Using the Method of multiples based on both P/E ratio and the enterprise value to EBITDA ratio, at what price should the stock be offered?</t>
  </si>
  <si>
    <t xml:space="preserve">With the data given, which of the four comparable firms is/are the best comparison firm(s) for this company? </t>
  </si>
  <si>
    <t>Why? Justify your answer through the following appropriate calculations.</t>
  </si>
  <si>
    <r>
      <t xml:space="preserve">The company competes with the following publicly traded companies: </t>
    </r>
    <r>
      <rPr>
        <b/>
        <i/>
        <sz val="11"/>
        <color theme="1"/>
        <rFont val="Calibri"/>
        <family val="2"/>
        <scheme val="minor"/>
      </rPr>
      <t>CoachTraveler</t>
    </r>
    <r>
      <rPr>
        <b/>
        <sz val="11"/>
        <color theme="1"/>
        <rFont val="Calibri"/>
        <family val="2"/>
        <scheme val="minor"/>
      </rPr>
      <t xml:space="preserve">, </t>
    </r>
    <r>
      <rPr>
        <b/>
        <i/>
        <sz val="11"/>
        <color theme="1"/>
        <rFont val="Calibri"/>
        <family val="2"/>
        <scheme val="minor"/>
      </rPr>
      <t>VirtualExplorer</t>
    </r>
    <r>
      <rPr>
        <b/>
        <sz val="11"/>
        <color theme="1"/>
        <rFont val="Calibri"/>
        <family val="2"/>
        <scheme val="minor"/>
      </rPr>
      <t xml:space="preserve">, </t>
    </r>
    <r>
      <rPr>
        <b/>
        <i/>
        <sz val="11"/>
        <color theme="1"/>
        <rFont val="Calibri"/>
        <family val="2"/>
        <scheme val="minor"/>
      </rPr>
      <t>Home World</t>
    </r>
    <r>
      <rPr>
        <b/>
        <sz val="11"/>
        <color theme="1"/>
        <rFont val="Calibri"/>
        <family val="2"/>
        <scheme val="minor"/>
      </rPr>
      <t xml:space="preserve">, and </t>
    </r>
    <r>
      <rPr>
        <b/>
        <i/>
        <sz val="11"/>
        <color theme="1"/>
        <rFont val="Calibri"/>
        <family val="2"/>
        <scheme val="minor"/>
      </rPr>
      <t>Stay-at-Home</t>
    </r>
    <r>
      <rPr>
        <b/>
        <sz val="11"/>
        <color theme="1"/>
        <rFont val="Calibri"/>
        <family val="2"/>
        <scheme val="minor"/>
      </rPr>
      <t>.</t>
    </r>
  </si>
</sst>
</file>

<file path=xl/styles.xml><?xml version="1.0" encoding="utf-8"?>
<styleSheet xmlns="http://schemas.openxmlformats.org/spreadsheetml/2006/main">
  <numFmts count="8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sz val="10"/>
      <name val="Arial"/>
      <family val="2"/>
    </font>
    <font>
      <b/>
      <sz val="11"/>
      <color indexed="9"/>
      <name val="Arial"/>
      <family val="2"/>
    </font>
    <font>
      <sz val="11"/>
      <color indexed="9"/>
      <name val="Arial"/>
      <family val="2"/>
    </font>
    <font>
      <b/>
      <sz val="10"/>
      <name val="Arial"/>
      <family val="2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3" fillId="2" borderId="0" xfId="0" applyFont="1" applyFill="1" applyAlignment="1">
      <alignment horizontal="center" vertical="center" wrapText="1"/>
    </xf>
    <xf numFmtId="0" fontId="0" fillId="0" borderId="0" xfId="0" applyAlignment="1"/>
    <xf numFmtId="0" fontId="0" fillId="0" borderId="0" xfId="0" applyAlignment="1"/>
    <xf numFmtId="0" fontId="4" fillId="0" borderId="0" xfId="0" applyFont="1"/>
    <xf numFmtId="0" fontId="5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0" borderId="4" xfId="0" applyFont="1" applyFill="1" applyBorder="1"/>
    <xf numFmtId="0" fontId="4" fillId="0" borderId="0" xfId="0" applyFont="1" applyBorder="1"/>
    <xf numFmtId="0" fontId="4" fillId="0" borderId="5" xfId="0" applyFont="1" applyBorder="1"/>
    <xf numFmtId="0" fontId="7" fillId="0" borderId="6" xfId="0" applyFont="1" applyFill="1" applyBorder="1" applyAlignment="1">
      <alignment wrapText="1"/>
    </xf>
    <xf numFmtId="0" fontId="7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left"/>
    </xf>
    <xf numFmtId="0" fontId="0" fillId="0" borderId="2" xfId="0" applyBorder="1" applyAlignment="1"/>
    <xf numFmtId="0" fontId="0" fillId="0" borderId="3" xfId="0" applyBorder="1" applyAlignment="1"/>
    <xf numFmtId="0" fontId="4" fillId="0" borderId="4" xfId="0" applyFont="1" applyFill="1" applyBorder="1"/>
    <xf numFmtId="0" fontId="7" fillId="0" borderId="11" xfId="0" applyFont="1" applyBorder="1" applyAlignment="1">
      <alignment horizontal="center"/>
    </xf>
    <xf numFmtId="0" fontId="4" fillId="0" borderId="1" xfId="0" applyFont="1" applyFill="1" applyBorder="1" applyAlignment="1"/>
    <xf numFmtId="0" fontId="4" fillId="0" borderId="4" xfId="0" applyFont="1" applyBorder="1"/>
    <xf numFmtId="0" fontId="7" fillId="0" borderId="4" xfId="0" applyFont="1" applyBorder="1"/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4" fillId="0" borderId="9" xfId="0" applyFont="1" applyFill="1" applyBorder="1"/>
    <xf numFmtId="0" fontId="7" fillId="0" borderId="10" xfId="0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4" fillId="0" borderId="9" xfId="0" applyFont="1" applyBorder="1"/>
    <xf numFmtId="8" fontId="4" fillId="0" borderId="0" xfId="0" applyNumberFormat="1" applyFont="1" applyBorder="1"/>
    <xf numFmtId="8" fontId="4" fillId="0" borderId="5" xfId="0" applyNumberFormat="1" applyFont="1" applyBorder="1"/>
    <xf numFmtId="164" fontId="4" fillId="0" borderId="0" xfId="1" applyNumberFormat="1" applyFont="1" applyFill="1" applyBorder="1" applyAlignment="1">
      <alignment horizontal="right"/>
    </xf>
    <xf numFmtId="164" fontId="4" fillId="0" borderId="5" xfId="1" applyNumberFormat="1" applyFont="1" applyFill="1" applyBorder="1" applyAlignment="1">
      <alignment horizontal="right"/>
    </xf>
    <xf numFmtId="8" fontId="4" fillId="0" borderId="0" xfId="0" applyNumberFormat="1" applyFont="1" applyFill="1" applyBorder="1" applyAlignment="1">
      <alignment horizontal="right"/>
    </xf>
    <xf numFmtId="8" fontId="4" fillId="0" borderId="5" xfId="0" applyNumberFormat="1" applyFont="1" applyFill="1" applyBorder="1" applyAlignment="1">
      <alignment horizontal="right"/>
    </xf>
    <xf numFmtId="165" fontId="4" fillId="0" borderId="0" xfId="1" applyNumberFormat="1" applyFont="1" applyFill="1" applyBorder="1" applyAlignment="1">
      <alignment horizontal="right"/>
    </xf>
    <xf numFmtId="165" fontId="4" fillId="0" borderId="5" xfId="1" applyNumberFormat="1" applyFont="1" applyFill="1" applyBorder="1" applyAlignment="1">
      <alignment horizontal="right"/>
    </xf>
    <xf numFmtId="8" fontId="4" fillId="0" borderId="10" xfId="2" applyNumberFormat="1" applyFont="1" applyFill="1" applyBorder="1" applyAlignment="1">
      <alignment horizontal="right"/>
    </xf>
    <xf numFmtId="8" fontId="4" fillId="0" borderId="11" xfId="2" applyNumberFormat="1" applyFont="1" applyFill="1" applyBorder="1" applyAlignment="1">
      <alignment horizontal="right"/>
    </xf>
    <xf numFmtId="165" fontId="4" fillId="0" borderId="0" xfId="0" applyNumberFormat="1" applyFont="1" applyFill="1" applyBorder="1"/>
    <xf numFmtId="37" fontId="4" fillId="0" borderId="0" xfId="0" applyNumberFormat="1" applyFont="1" applyFill="1" applyBorder="1"/>
    <xf numFmtId="44" fontId="4" fillId="0" borderId="0" xfId="0" applyNumberFormat="1" applyFont="1" applyFill="1" applyBorder="1"/>
    <xf numFmtId="0" fontId="2" fillId="0" borderId="0" xfId="0" applyFont="1"/>
    <xf numFmtId="39" fontId="4" fillId="3" borderId="2" xfId="0" applyNumberFormat="1" applyFont="1" applyFill="1" applyBorder="1"/>
    <xf numFmtId="39" fontId="4" fillId="3" borderId="3" xfId="0" applyNumberFormat="1" applyFont="1" applyFill="1" applyBorder="1"/>
    <xf numFmtId="5" fontId="4" fillId="3" borderId="0" xfId="0" applyNumberFormat="1" applyFont="1" applyFill="1" applyBorder="1"/>
    <xf numFmtId="2" fontId="4" fillId="3" borderId="0" xfId="0" applyNumberFormat="1" applyFont="1" applyFill="1" applyBorder="1"/>
    <xf numFmtId="39" fontId="4" fillId="3" borderId="5" xfId="0" applyNumberFormat="1" applyFont="1" applyFill="1" applyBorder="1"/>
    <xf numFmtId="166" fontId="4" fillId="3" borderId="0" xfId="0" applyNumberFormat="1" applyFont="1" applyFill="1" applyBorder="1"/>
    <xf numFmtId="0" fontId="4" fillId="4" borderId="5" xfId="0" applyFont="1" applyFill="1" applyBorder="1"/>
    <xf numFmtId="0" fontId="4" fillId="4" borderId="0" xfId="0" applyFont="1" applyFill="1" applyBorder="1"/>
    <xf numFmtId="8" fontId="4" fillId="3" borderId="0" xfId="0" applyNumberFormat="1" applyFont="1" applyFill="1" applyBorder="1"/>
    <xf numFmtId="8" fontId="4" fillId="3" borderId="5" xfId="0" applyNumberFormat="1" applyFont="1" applyFill="1" applyBorder="1"/>
    <xf numFmtId="6" fontId="4" fillId="3" borderId="0" xfId="0" applyNumberFormat="1" applyFont="1" applyFill="1" applyBorder="1"/>
    <xf numFmtId="6" fontId="4" fillId="3" borderId="5" xfId="0" applyNumberFormat="1" applyFont="1" applyFill="1" applyBorder="1"/>
    <xf numFmtId="8" fontId="4" fillId="3" borderId="10" xfId="0" applyNumberFormat="1" applyFont="1" applyFill="1" applyBorder="1"/>
    <xf numFmtId="8" fontId="4" fillId="3" borderId="11" xfId="0" applyNumberFormat="1" applyFont="1" applyFill="1" applyBorder="1"/>
    <xf numFmtId="43" fontId="4" fillId="3" borderId="0" xfId="1" applyFont="1" applyFill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V39"/>
  <sheetViews>
    <sheetView tabSelected="1" workbookViewId="0">
      <selection activeCell="G45" sqref="G45"/>
    </sheetView>
  </sheetViews>
  <sheetFormatPr defaultRowHeight="15"/>
  <cols>
    <col min="1" max="1" width="35.28515625" customWidth="1"/>
    <col min="2" max="2" width="18.140625" customWidth="1"/>
    <col min="3" max="3" width="12.42578125" customWidth="1"/>
    <col min="4" max="4" width="12" customWidth="1"/>
    <col min="5" max="5" width="13.28515625" customWidth="1"/>
  </cols>
  <sheetData>
    <row r="2" spans="1:22">
      <c r="A2" s="1" t="s">
        <v>30</v>
      </c>
      <c r="B2" s="2"/>
      <c r="C2" s="2"/>
      <c r="D2" s="2"/>
      <c r="E2" s="2"/>
      <c r="F2" s="2"/>
      <c r="G2" s="3"/>
      <c r="H2" s="3"/>
      <c r="I2" s="3"/>
      <c r="J2" s="3"/>
    </row>
    <row r="3" spans="1:22">
      <c r="A3" s="4"/>
      <c r="B3" s="4"/>
      <c r="C3" s="4"/>
      <c r="D3" s="4"/>
      <c r="E3" s="4"/>
      <c r="F3" s="4"/>
      <c r="G3" s="4"/>
      <c r="H3" s="4"/>
      <c r="I3" s="4"/>
      <c r="J3" s="4"/>
    </row>
    <row r="4" spans="1:22">
      <c r="A4" s="5" t="s">
        <v>0</v>
      </c>
      <c r="B4" s="6"/>
      <c r="C4" s="6"/>
      <c r="D4" s="6"/>
      <c r="E4" s="7"/>
      <c r="F4" s="4"/>
      <c r="G4" s="42" t="s">
        <v>32</v>
      </c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</row>
    <row r="5" spans="1:22">
      <c r="A5" s="8"/>
      <c r="B5" s="9"/>
      <c r="C5" s="9"/>
      <c r="D5" s="9"/>
      <c r="E5" s="10"/>
      <c r="F5" s="4"/>
      <c r="G5" s="42" t="s">
        <v>36</v>
      </c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</row>
    <row r="6" spans="1:22">
      <c r="A6" s="11" t="s">
        <v>1</v>
      </c>
      <c r="B6" s="12" t="s">
        <v>2</v>
      </c>
      <c r="C6" s="12" t="s">
        <v>3</v>
      </c>
      <c r="D6" s="12" t="s">
        <v>4</v>
      </c>
      <c r="E6" s="13" t="s">
        <v>5</v>
      </c>
      <c r="F6" s="4"/>
      <c r="G6" s="42" t="s">
        <v>33</v>
      </c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</row>
    <row r="7" spans="1:22">
      <c r="A7" s="14" t="s">
        <v>6</v>
      </c>
      <c r="B7" s="31">
        <v>150000</v>
      </c>
      <c r="C7" s="31">
        <v>600000</v>
      </c>
      <c r="D7" s="31">
        <v>500000</v>
      </c>
      <c r="E7" s="32">
        <v>1000000</v>
      </c>
      <c r="F7" s="4"/>
      <c r="G7" s="42" t="s">
        <v>34</v>
      </c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</row>
    <row r="8" spans="1:22">
      <c r="A8" s="14" t="s">
        <v>7</v>
      </c>
      <c r="B8" s="33">
        <v>12</v>
      </c>
      <c r="C8" s="33">
        <v>24</v>
      </c>
      <c r="D8" s="33">
        <v>34</v>
      </c>
      <c r="E8" s="34">
        <v>35</v>
      </c>
      <c r="F8" s="4"/>
      <c r="G8" s="42" t="s">
        <v>35</v>
      </c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</row>
    <row r="9" spans="1:22">
      <c r="A9" s="14" t="s">
        <v>8</v>
      </c>
      <c r="B9" s="35">
        <f>B7*B8</f>
        <v>1800000</v>
      </c>
      <c r="C9" s="35">
        <f>C7*C8</f>
        <v>14400000</v>
      </c>
      <c r="D9" s="35">
        <f>D7*D8</f>
        <v>17000000</v>
      </c>
      <c r="E9" s="36">
        <f>E7*E8</f>
        <v>35000000</v>
      </c>
      <c r="F9" s="4"/>
    </row>
    <row r="10" spans="1:22">
      <c r="A10" s="14" t="s">
        <v>9</v>
      </c>
      <c r="B10" s="35">
        <v>15000</v>
      </c>
      <c r="C10" s="35">
        <v>0</v>
      </c>
      <c r="D10" s="35">
        <v>200000</v>
      </c>
      <c r="E10" s="36">
        <v>0</v>
      </c>
      <c r="F10" s="4"/>
    </row>
    <row r="11" spans="1:22">
      <c r="A11" s="14" t="s">
        <v>10</v>
      </c>
      <c r="B11" s="35">
        <v>0</v>
      </c>
      <c r="C11" s="35">
        <v>2750000</v>
      </c>
      <c r="D11" s="35">
        <v>1245000</v>
      </c>
      <c r="E11" s="36">
        <v>0</v>
      </c>
      <c r="F11" s="4"/>
      <c r="G11" s="4"/>
      <c r="H11" s="4"/>
      <c r="I11" s="4"/>
      <c r="J11" s="4"/>
    </row>
    <row r="12" spans="1:22">
      <c r="A12" s="14" t="s">
        <v>11</v>
      </c>
      <c r="B12" s="35">
        <v>400000</v>
      </c>
      <c r="C12" s="35">
        <v>700000</v>
      </c>
      <c r="D12" s="35">
        <v>1500000</v>
      </c>
      <c r="E12" s="36">
        <v>4000000</v>
      </c>
      <c r="F12" s="4"/>
      <c r="G12" s="4"/>
      <c r="H12" s="4"/>
      <c r="I12" s="4"/>
      <c r="J12" s="4"/>
    </row>
    <row r="13" spans="1:22">
      <c r="A13" s="14" t="s">
        <v>12</v>
      </c>
      <c r="B13" s="35">
        <v>90000</v>
      </c>
      <c r="C13" s="35">
        <v>600000</v>
      </c>
      <c r="D13" s="35">
        <v>250000</v>
      </c>
      <c r="E13" s="36">
        <v>5000000</v>
      </c>
      <c r="F13" s="4"/>
      <c r="G13" s="4"/>
      <c r="H13" s="4"/>
      <c r="I13" s="4"/>
      <c r="J13" s="4"/>
    </row>
    <row r="14" spans="1:22">
      <c r="A14" s="14" t="s">
        <v>13</v>
      </c>
      <c r="B14" s="35">
        <v>218100</v>
      </c>
      <c r="C14" s="35">
        <v>395300</v>
      </c>
      <c r="D14" s="35">
        <v>450000</v>
      </c>
      <c r="E14" s="36">
        <v>1540000</v>
      </c>
      <c r="F14" s="4"/>
      <c r="G14" s="4"/>
      <c r="H14" s="4"/>
      <c r="I14" s="4"/>
      <c r="J14" s="4"/>
    </row>
    <row r="15" spans="1:22">
      <c r="A15" s="14" t="s">
        <v>14</v>
      </c>
      <c r="B15" s="35">
        <v>-40500</v>
      </c>
      <c r="C15" s="35">
        <v>237900</v>
      </c>
      <c r="D15" s="35">
        <v>291800</v>
      </c>
      <c r="E15" s="36">
        <v>894500</v>
      </c>
      <c r="F15" s="4"/>
      <c r="G15" s="4"/>
      <c r="H15" s="4"/>
      <c r="I15" s="4"/>
      <c r="J15" s="4"/>
    </row>
    <row r="16" spans="1:22">
      <c r="A16" s="15" t="s">
        <v>15</v>
      </c>
      <c r="B16" s="37"/>
      <c r="C16" s="37"/>
      <c r="D16" s="37"/>
      <c r="E16" s="38"/>
      <c r="F16" s="4"/>
      <c r="G16" s="4"/>
      <c r="H16" s="4"/>
      <c r="I16" s="4"/>
      <c r="J16" s="4"/>
    </row>
    <row r="17" spans="1:10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0">
      <c r="A18" s="5" t="s">
        <v>16</v>
      </c>
      <c r="B18" s="16"/>
      <c r="C18" s="16"/>
      <c r="D18" s="16"/>
      <c r="E18" s="16"/>
      <c r="F18" s="17"/>
      <c r="G18" s="4"/>
      <c r="H18" s="4"/>
      <c r="I18" s="4"/>
      <c r="J18" s="4"/>
    </row>
    <row r="19" spans="1:10">
      <c r="A19" s="18"/>
      <c r="B19" s="9"/>
      <c r="C19" s="9"/>
      <c r="D19" s="9"/>
      <c r="E19" s="9"/>
      <c r="F19" s="19" t="s">
        <v>17</v>
      </c>
      <c r="G19" s="4"/>
      <c r="H19" s="4"/>
      <c r="I19" s="4"/>
      <c r="J19" s="4"/>
    </row>
    <row r="20" spans="1:10">
      <c r="A20" s="20" t="s">
        <v>18</v>
      </c>
      <c r="B20" s="43"/>
      <c r="C20" s="43"/>
      <c r="D20" s="43"/>
      <c r="E20" s="43"/>
      <c r="F20" s="44"/>
      <c r="G20" s="4"/>
      <c r="H20" s="4"/>
      <c r="I20" s="4"/>
      <c r="J20" s="4"/>
    </row>
    <row r="21" spans="1:10">
      <c r="A21" s="18" t="s">
        <v>19</v>
      </c>
      <c r="B21" s="45"/>
      <c r="C21" s="45"/>
      <c r="D21" s="45"/>
      <c r="E21" s="45"/>
      <c r="F21" s="49"/>
      <c r="G21" s="4"/>
      <c r="H21" s="4"/>
      <c r="I21" s="4"/>
      <c r="J21" s="4"/>
    </row>
    <row r="22" spans="1:10">
      <c r="A22" s="21" t="s">
        <v>20</v>
      </c>
      <c r="B22" s="46"/>
      <c r="C22" s="46"/>
      <c r="D22" s="46"/>
      <c r="E22" s="46"/>
      <c r="F22" s="47"/>
      <c r="G22" s="4"/>
      <c r="H22" s="4"/>
      <c r="I22" s="4"/>
      <c r="J22" s="4"/>
    </row>
    <row r="23" spans="1:10">
      <c r="A23" s="21" t="s">
        <v>21</v>
      </c>
      <c r="B23" s="48"/>
      <c r="C23" s="48"/>
      <c r="D23" s="48"/>
      <c r="E23" s="48"/>
      <c r="F23" s="50"/>
      <c r="G23" s="4"/>
      <c r="H23" s="4"/>
      <c r="I23" s="4"/>
      <c r="J23" s="4"/>
    </row>
    <row r="24" spans="1:10">
      <c r="A24" s="22"/>
      <c r="B24" s="9"/>
      <c r="C24" s="9"/>
      <c r="D24" s="9"/>
      <c r="E24" s="9"/>
      <c r="F24" s="10"/>
      <c r="G24" s="4"/>
      <c r="H24" s="4"/>
      <c r="I24" s="4"/>
      <c r="J24" s="4"/>
    </row>
    <row r="25" spans="1:10">
      <c r="A25" s="23" t="s">
        <v>31</v>
      </c>
      <c r="B25" s="24"/>
      <c r="C25" s="9"/>
      <c r="D25" s="9"/>
      <c r="E25" s="9"/>
      <c r="F25" s="10"/>
      <c r="G25" s="4"/>
      <c r="H25" s="4"/>
      <c r="I25" s="4"/>
      <c r="J25" s="4"/>
    </row>
    <row r="26" spans="1:10">
      <c r="A26" s="21" t="s">
        <v>13</v>
      </c>
      <c r="B26" s="39">
        <v>400000</v>
      </c>
      <c r="C26" s="9"/>
      <c r="D26" s="9"/>
      <c r="E26" s="9"/>
      <c r="F26" s="10"/>
      <c r="G26" s="4"/>
      <c r="H26" s="4"/>
      <c r="I26" s="4"/>
      <c r="J26" s="4"/>
    </row>
    <row r="27" spans="1:10">
      <c r="A27" s="21" t="s">
        <v>22</v>
      </c>
      <c r="B27" s="39">
        <v>600000</v>
      </c>
      <c r="C27" s="9"/>
      <c r="D27" s="9"/>
      <c r="E27" s="9"/>
      <c r="F27" s="10"/>
      <c r="G27" s="4"/>
      <c r="H27" s="4"/>
      <c r="I27" s="4"/>
      <c r="J27" s="4"/>
    </row>
    <row r="28" spans="1:10">
      <c r="A28" s="21" t="s">
        <v>10</v>
      </c>
      <c r="B28" s="39">
        <v>1000000</v>
      </c>
      <c r="C28" s="9"/>
      <c r="D28" s="9"/>
      <c r="E28" s="9"/>
      <c r="F28" s="10"/>
      <c r="G28" s="4"/>
      <c r="H28" s="4"/>
      <c r="I28" s="4"/>
      <c r="J28" s="4"/>
    </row>
    <row r="29" spans="1:10">
      <c r="A29" s="21" t="s">
        <v>23</v>
      </c>
      <c r="B29" s="39">
        <v>265000</v>
      </c>
      <c r="C29" s="9"/>
      <c r="D29" s="9"/>
      <c r="E29" s="9"/>
      <c r="F29" s="10"/>
      <c r="G29" s="4"/>
      <c r="H29" s="4"/>
      <c r="I29" s="4"/>
      <c r="J29" s="4"/>
    </row>
    <row r="30" spans="1:10">
      <c r="A30" s="21" t="s">
        <v>24</v>
      </c>
      <c r="B30" s="40">
        <v>300000</v>
      </c>
      <c r="C30" s="9"/>
      <c r="D30" s="9"/>
      <c r="E30" s="9"/>
      <c r="F30" s="10"/>
      <c r="G30" s="4"/>
      <c r="H30" s="4"/>
      <c r="I30" s="4"/>
      <c r="J30" s="4"/>
    </row>
    <row r="31" spans="1:10">
      <c r="A31" s="21" t="s">
        <v>25</v>
      </c>
      <c r="B31" s="41">
        <f>B29/B30</f>
        <v>0.8833333333333333</v>
      </c>
      <c r="C31" s="9"/>
      <c r="D31" s="9"/>
      <c r="E31" s="9"/>
      <c r="F31" s="10"/>
      <c r="G31" s="4"/>
      <c r="H31" s="4"/>
      <c r="I31" s="4"/>
      <c r="J31" s="4"/>
    </row>
    <row r="32" spans="1:10">
      <c r="A32" s="21"/>
      <c r="B32" s="9"/>
      <c r="C32" s="9"/>
      <c r="D32" s="9"/>
      <c r="E32" s="9"/>
      <c r="F32" s="10"/>
      <c r="G32" s="4"/>
      <c r="H32" s="4"/>
      <c r="I32" s="4"/>
      <c r="J32" s="4"/>
    </row>
    <row r="33" spans="1:10">
      <c r="A33" s="25"/>
      <c r="B33" s="26" t="s">
        <v>2</v>
      </c>
      <c r="C33" s="27" t="s">
        <v>3</v>
      </c>
      <c r="D33" s="27" t="s">
        <v>4</v>
      </c>
      <c r="E33" s="27" t="s">
        <v>5</v>
      </c>
      <c r="F33" s="19" t="s">
        <v>17</v>
      </c>
      <c r="G33" s="4"/>
      <c r="H33" s="4"/>
      <c r="I33" s="4"/>
      <c r="J33" s="4"/>
    </row>
    <row r="34" spans="1:10">
      <c r="A34" s="21" t="s">
        <v>26</v>
      </c>
      <c r="B34" s="45"/>
      <c r="C34" s="51"/>
      <c r="D34" s="51"/>
      <c r="E34" s="51"/>
      <c r="F34" s="52"/>
      <c r="G34" s="4"/>
      <c r="H34" s="4"/>
      <c r="I34" s="4"/>
      <c r="J34" s="4"/>
    </row>
    <row r="35" spans="1:10">
      <c r="A35" s="21" t="s">
        <v>27</v>
      </c>
      <c r="B35" s="45"/>
      <c r="C35" s="53"/>
      <c r="D35" s="53"/>
      <c r="E35" s="53"/>
      <c r="F35" s="54"/>
      <c r="G35" s="4"/>
      <c r="H35" s="4"/>
      <c r="I35" s="4"/>
      <c r="J35" s="4"/>
    </row>
    <row r="36" spans="1:10">
      <c r="A36" s="18" t="s">
        <v>28</v>
      </c>
      <c r="B36" s="53"/>
      <c r="C36" s="53"/>
      <c r="D36" s="53"/>
      <c r="E36" s="53"/>
      <c r="F36" s="54"/>
      <c r="G36" s="4"/>
      <c r="H36" s="4"/>
      <c r="I36" s="4"/>
      <c r="J36" s="4"/>
    </row>
    <row r="37" spans="1:10">
      <c r="A37" s="28" t="s">
        <v>29</v>
      </c>
      <c r="B37" s="55"/>
      <c r="C37" s="55"/>
      <c r="D37" s="55"/>
      <c r="E37" s="55"/>
      <c r="F37" s="56"/>
      <c r="G37" s="4"/>
      <c r="H37" s="4"/>
      <c r="I37" s="4"/>
      <c r="J37" s="4"/>
    </row>
    <row r="38" spans="1:10">
      <c r="A38" s="21"/>
      <c r="B38" s="29"/>
      <c r="C38" s="29"/>
      <c r="D38" s="29"/>
      <c r="E38" s="29"/>
      <c r="F38" s="30"/>
      <c r="G38" s="4"/>
      <c r="H38" s="4"/>
      <c r="I38" s="4"/>
      <c r="J38" s="4"/>
    </row>
    <row r="39" spans="1:10">
      <c r="A39" s="18" t="s">
        <v>21</v>
      </c>
      <c r="B39" s="57"/>
      <c r="C39" s="57"/>
      <c r="D39" s="57"/>
      <c r="E39" s="57"/>
      <c r="F39" s="57"/>
      <c r="G39" s="4"/>
      <c r="H39" s="4"/>
      <c r="I39" s="4"/>
      <c r="J39" s="4"/>
    </row>
  </sheetData>
  <mergeCells count="4">
    <mergeCell ref="A18:F18"/>
    <mergeCell ref="A25:B25"/>
    <mergeCell ref="A2:F2"/>
    <mergeCell ref="A4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FamilleDembele</dc:creator>
  <cp:lastModifiedBy>FamilleDembele</cp:lastModifiedBy>
  <dcterms:created xsi:type="dcterms:W3CDTF">2009-10-17T19:58:26Z</dcterms:created>
  <dcterms:modified xsi:type="dcterms:W3CDTF">2009-10-17T20:23:15Z</dcterms:modified>
</cp:coreProperties>
</file>