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19095" windowHeight="8415"/>
  </bookViews>
  <sheets>
    <sheet name="Balance Sheet" sheetId="1" r:id="rId1"/>
    <sheet name="Income Statement" sheetId="2" r:id="rId2"/>
  </sheets>
  <calcPr calcId="125725"/>
</workbook>
</file>

<file path=xl/calcChain.xml><?xml version="1.0" encoding="utf-8"?>
<calcChain xmlns="http://schemas.openxmlformats.org/spreadsheetml/2006/main">
  <c r="C12" i="2"/>
  <c r="B12"/>
  <c r="C10"/>
  <c r="B10"/>
  <c r="C8"/>
  <c r="B8"/>
  <c r="C5"/>
  <c r="B5"/>
  <c r="C35" i="1"/>
  <c r="C36" s="1"/>
  <c r="B35"/>
  <c r="B36" s="1"/>
  <c r="C25"/>
  <c r="B25"/>
  <c r="C14"/>
  <c r="B14"/>
  <c r="C9"/>
  <c r="C17" s="1"/>
  <c r="B9"/>
  <c r="B17" l="1"/>
</calcChain>
</file>

<file path=xl/sharedStrings.xml><?xml version="1.0" encoding="utf-8"?>
<sst xmlns="http://schemas.openxmlformats.org/spreadsheetml/2006/main" count="39" uniqueCount="39">
  <si>
    <t>Otago Balance Sheet</t>
  </si>
  <si>
    <t>Current Assets</t>
  </si>
  <si>
    <t>Cash &amp; Cash Equiv</t>
  </si>
  <si>
    <t>A/R</t>
  </si>
  <si>
    <t>Inventory</t>
  </si>
  <si>
    <t>Prepaid Exp</t>
  </si>
  <si>
    <t>Total Current Assest</t>
  </si>
  <si>
    <t>PP&amp;E</t>
  </si>
  <si>
    <t>Less: Acc Dep &amp; Amort</t>
  </si>
  <si>
    <t>Net FA</t>
  </si>
  <si>
    <t>Other Assets</t>
  </si>
  <si>
    <t>Total Assets</t>
  </si>
  <si>
    <t>Assets</t>
  </si>
  <si>
    <t>Current Liabilities</t>
  </si>
  <si>
    <t>Notes and AP</t>
  </si>
  <si>
    <t>Dividend Payable</t>
  </si>
  <si>
    <t>Accrued Liabilities</t>
  </si>
  <si>
    <t>Total Current Liabilities</t>
  </si>
  <si>
    <t>Noncurrent Liabilities</t>
  </si>
  <si>
    <t>Long Term Debt</t>
  </si>
  <si>
    <t>Shareholder's Equity</t>
  </si>
  <si>
    <t>Common Stock</t>
  </si>
  <si>
    <t>Capital in excess of par value</t>
  </si>
  <si>
    <t>Retained Earnings</t>
  </si>
  <si>
    <t>Total Shareholder's Equity</t>
  </si>
  <si>
    <t>Total Liabilities and Equity</t>
  </si>
  <si>
    <t>Average # of Common Shares Outstanding</t>
  </si>
  <si>
    <t>Net Sales</t>
  </si>
  <si>
    <t>CGS</t>
  </si>
  <si>
    <t>GP</t>
  </si>
  <si>
    <t>Operating Exp</t>
  </si>
  <si>
    <t>Earnings from Operation</t>
  </si>
  <si>
    <t>Other Income (exp), net</t>
  </si>
  <si>
    <t>Earnings b4 Income Tax</t>
  </si>
  <si>
    <t>Provision for Income tax</t>
  </si>
  <si>
    <t>Net Earnings</t>
  </si>
  <si>
    <t>Cash Dividends (.35 and .27 per share</t>
  </si>
  <si>
    <t>Avg price per share of common stock</t>
  </si>
  <si>
    <t>(in the 4th quarter of the year)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</si>
</sst>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43" fontId="0" fillId="0" borderId="0" xfId="1" applyFont="1"/>
    <xf numFmtId="43" fontId="0" fillId="0" borderId="1" xfId="1" applyFont="1" applyBorder="1"/>
    <xf numFmtId="0" fontId="2" fillId="0" borderId="0" xfId="0" applyFont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0"/>
  <sheetViews>
    <sheetView tabSelected="1" workbookViewId="0">
      <selection activeCell="G11" sqref="G11"/>
    </sheetView>
  </sheetViews>
  <sheetFormatPr defaultRowHeight="15"/>
  <cols>
    <col min="1" max="1" width="39" bestFit="1" customWidth="1"/>
    <col min="2" max="3" width="14.28515625" bestFit="1" customWidth="1"/>
    <col min="4" max="4" width="2.7109375" customWidth="1"/>
    <col min="5" max="5" width="19.42578125" bestFit="1" customWidth="1"/>
    <col min="6" max="6" width="23.85546875" bestFit="1" customWidth="1"/>
    <col min="7" max="7" width="11.5703125" bestFit="1" customWidth="1"/>
    <col min="8" max="8" width="12.5703125" bestFit="1" customWidth="1"/>
    <col min="9" max="9" width="2.5703125" customWidth="1"/>
    <col min="10" max="10" width="11.5703125" bestFit="1" customWidth="1"/>
  </cols>
  <sheetData>
    <row r="1" spans="1:3">
      <c r="A1" t="s">
        <v>0</v>
      </c>
    </row>
    <row r="2" spans="1:3" ht="15.75">
      <c r="B2" s="3" t="s">
        <v>12</v>
      </c>
    </row>
    <row r="3" spans="1:3">
      <c r="B3">
        <v>2007</v>
      </c>
      <c r="C3">
        <v>2006</v>
      </c>
    </row>
    <row r="4" spans="1:3">
      <c r="A4" t="s">
        <v>1</v>
      </c>
    </row>
    <row r="5" spans="1:3">
      <c r="A5" t="s">
        <v>2</v>
      </c>
      <c r="B5" s="1">
        <v>56203</v>
      </c>
      <c r="C5" s="1">
        <v>88942</v>
      </c>
    </row>
    <row r="6" spans="1:3">
      <c r="A6" t="s">
        <v>3</v>
      </c>
      <c r="B6" s="1">
        <v>20656</v>
      </c>
      <c r="C6" s="1">
        <v>12889</v>
      </c>
    </row>
    <row r="7" spans="1:3">
      <c r="A7" t="s">
        <v>4</v>
      </c>
      <c r="B7" s="1">
        <v>29294</v>
      </c>
      <c r="C7" s="1">
        <v>24845</v>
      </c>
    </row>
    <row r="8" spans="1:3">
      <c r="A8" t="s">
        <v>5</v>
      </c>
      <c r="B8" s="2">
        <v>5761</v>
      </c>
      <c r="C8" s="2">
        <v>6536</v>
      </c>
    </row>
    <row r="9" spans="1:3">
      <c r="A9" t="s">
        <v>6</v>
      </c>
      <c r="B9" s="1">
        <f>SUM(B5:B8)</f>
        <v>111914</v>
      </c>
      <c r="C9" s="1">
        <f>SUM(C5:C8)</f>
        <v>133212</v>
      </c>
    </row>
    <row r="10" spans="1:3">
      <c r="B10" s="1"/>
      <c r="C10" s="1"/>
    </row>
    <row r="11" spans="1:3">
      <c r="B11" s="1"/>
      <c r="C11" s="1"/>
    </row>
    <row r="12" spans="1:3">
      <c r="A12" t="s">
        <v>7</v>
      </c>
      <c r="B12" s="1">
        <v>137273</v>
      </c>
      <c r="C12" s="1">
        <v>85024</v>
      </c>
    </row>
    <row r="13" spans="1:3">
      <c r="A13" t="s">
        <v>8</v>
      </c>
      <c r="B13" s="2">
        <v>50574</v>
      </c>
      <c r="C13" s="2">
        <v>44767</v>
      </c>
    </row>
    <row r="14" spans="1:3">
      <c r="A14" t="s">
        <v>9</v>
      </c>
      <c r="B14" s="1">
        <f>B12-B13</f>
        <v>86699</v>
      </c>
      <c r="C14" s="1">
        <f>C12-C13</f>
        <v>40257</v>
      </c>
    </row>
    <row r="15" spans="1:3">
      <c r="B15" s="1"/>
      <c r="C15" s="1"/>
    </row>
    <row r="16" spans="1:3">
      <c r="A16" t="s">
        <v>10</v>
      </c>
      <c r="B16" s="1">
        <v>105327</v>
      </c>
      <c r="C16" s="1">
        <v>51001</v>
      </c>
    </row>
    <row r="17" spans="1:3">
      <c r="A17" t="s">
        <v>11</v>
      </c>
      <c r="B17" s="1">
        <f>B16+B9+B14</f>
        <v>303940</v>
      </c>
      <c r="C17" s="1">
        <f>C16+C9+C14</f>
        <v>224470</v>
      </c>
    </row>
    <row r="18" spans="1:3">
      <c r="B18" s="1"/>
      <c r="C18" s="1"/>
    </row>
    <row r="19" spans="1:3">
      <c r="B19" s="1"/>
      <c r="C19" s="1"/>
    </row>
    <row r="20" spans="1:3">
      <c r="B20" s="1"/>
      <c r="C20" s="1"/>
    </row>
    <row r="21" spans="1:3">
      <c r="A21" t="s">
        <v>13</v>
      </c>
      <c r="B21" s="1"/>
      <c r="C21" s="1"/>
    </row>
    <row r="22" spans="1:3">
      <c r="A22" t="s">
        <v>14</v>
      </c>
      <c r="B22" s="1">
        <v>28860</v>
      </c>
      <c r="C22" s="1">
        <v>4927</v>
      </c>
    </row>
    <row r="23" spans="1:3">
      <c r="A23" t="s">
        <v>15</v>
      </c>
      <c r="B23" s="1">
        <v>1026</v>
      </c>
      <c r="C23" s="1">
        <v>791</v>
      </c>
    </row>
    <row r="24" spans="1:3">
      <c r="A24" t="s">
        <v>16</v>
      </c>
      <c r="B24" s="2">
        <v>20976</v>
      </c>
      <c r="C24" s="2">
        <v>16780</v>
      </c>
    </row>
    <row r="25" spans="1:3">
      <c r="A25" t="s">
        <v>17</v>
      </c>
      <c r="B25" s="1">
        <f>SUM(B22:B24)</f>
        <v>50862</v>
      </c>
      <c r="C25" s="1">
        <f>SUM(C22:C24)</f>
        <v>22498</v>
      </c>
    </row>
    <row r="26" spans="1:3">
      <c r="B26" s="1"/>
      <c r="C26" s="1"/>
    </row>
    <row r="27" spans="1:3">
      <c r="B27" s="1"/>
      <c r="C27" s="1"/>
    </row>
    <row r="28" spans="1:3">
      <c r="A28" t="s">
        <v>18</v>
      </c>
      <c r="B28" s="1"/>
      <c r="C28" s="1"/>
    </row>
    <row r="29" spans="1:3">
      <c r="A29" t="s">
        <v>19</v>
      </c>
      <c r="B29" s="1">
        <v>40735</v>
      </c>
      <c r="C29" s="1">
        <v>20268</v>
      </c>
    </row>
    <row r="30" spans="1:3">
      <c r="B30" s="1"/>
      <c r="C30" s="1"/>
    </row>
    <row r="31" spans="1:3">
      <c r="A31" t="s">
        <v>20</v>
      </c>
      <c r="B31" s="1"/>
      <c r="C31" s="1"/>
    </row>
    <row r="32" spans="1:3">
      <c r="A32" t="s">
        <v>21</v>
      </c>
      <c r="B32" s="1">
        <v>7315</v>
      </c>
      <c r="C32" s="1">
        <v>7103</v>
      </c>
    </row>
    <row r="33" spans="1:3">
      <c r="A33" t="s">
        <v>22</v>
      </c>
      <c r="B33" s="1">
        <v>111108</v>
      </c>
      <c r="C33" s="1">
        <v>86162</v>
      </c>
    </row>
    <row r="34" spans="1:3">
      <c r="A34" t="s">
        <v>23</v>
      </c>
      <c r="B34" s="2">
        <v>93920</v>
      </c>
      <c r="C34" s="2">
        <v>88439</v>
      </c>
    </row>
    <row r="35" spans="1:3">
      <c r="A35" t="s">
        <v>24</v>
      </c>
      <c r="B35" s="4">
        <f>SUM(B32:B34)</f>
        <v>212343</v>
      </c>
      <c r="C35" s="4">
        <f>SUM(C32:C34)</f>
        <v>181704</v>
      </c>
    </row>
    <row r="36" spans="1:3">
      <c r="A36" t="s">
        <v>25</v>
      </c>
      <c r="B36" s="4">
        <f>B35+B29+B25</f>
        <v>303940</v>
      </c>
      <c r="C36" s="4">
        <f>C35+C29+C25</f>
        <v>224470</v>
      </c>
    </row>
    <row r="40" spans="1:3">
      <c r="A40" t="s">
        <v>26</v>
      </c>
      <c r="B40" s="1">
        <v>10848000</v>
      </c>
      <c r="C40" s="1">
        <v>10848000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D31"/>
  <sheetViews>
    <sheetView workbookViewId="0">
      <selection activeCell="A22" sqref="A22:C23"/>
    </sheetView>
  </sheetViews>
  <sheetFormatPr defaultRowHeight="15"/>
  <cols>
    <col min="1" max="1" width="34.42578125" bestFit="1" customWidth="1"/>
    <col min="2" max="3" width="11.5703125" bestFit="1" customWidth="1"/>
  </cols>
  <sheetData>
    <row r="2" spans="1:4">
      <c r="B2">
        <v>2007</v>
      </c>
      <c r="C2">
        <v>2008</v>
      </c>
    </row>
    <row r="3" spans="1:4">
      <c r="A3" t="s">
        <v>27</v>
      </c>
      <c r="B3" s="1">
        <v>259593</v>
      </c>
      <c r="C3" s="1">
        <v>245424</v>
      </c>
      <c r="D3" s="1"/>
    </row>
    <row r="4" spans="1:4">
      <c r="A4" t="s">
        <v>28</v>
      </c>
      <c r="B4" s="2">
        <v>133978</v>
      </c>
      <c r="C4" s="2">
        <v>127123</v>
      </c>
      <c r="D4" s="1"/>
    </row>
    <row r="5" spans="1:4">
      <c r="A5" t="s">
        <v>29</v>
      </c>
      <c r="B5" s="1">
        <f>B3-B4</f>
        <v>125615</v>
      </c>
      <c r="C5" s="1">
        <f>C3-C4</f>
        <v>118301</v>
      </c>
      <c r="D5" s="1"/>
    </row>
    <row r="6" spans="1:4">
      <c r="B6" s="1"/>
      <c r="C6" s="1"/>
      <c r="D6" s="1"/>
    </row>
    <row r="7" spans="1:4">
      <c r="A7" t="s">
        <v>30</v>
      </c>
      <c r="B7" s="1">
        <v>72098</v>
      </c>
      <c r="C7" s="1">
        <v>70368</v>
      </c>
      <c r="D7" s="1"/>
    </row>
    <row r="8" spans="1:4">
      <c r="A8" t="s">
        <v>31</v>
      </c>
      <c r="B8" s="1">
        <f>B5-B7</f>
        <v>53517</v>
      </c>
      <c r="C8" s="1">
        <f>C5-C7</f>
        <v>47933</v>
      </c>
      <c r="D8" s="1"/>
    </row>
    <row r="9" spans="1:4">
      <c r="A9" t="s">
        <v>32</v>
      </c>
      <c r="B9" s="1">
        <v>4193</v>
      </c>
      <c r="C9" s="1">
        <v>3989</v>
      </c>
      <c r="D9" s="1"/>
    </row>
    <row r="10" spans="1:4">
      <c r="A10" t="s">
        <v>33</v>
      </c>
      <c r="B10" s="1">
        <f>SUM(B8:B9)</f>
        <v>57710</v>
      </c>
      <c r="C10" s="1">
        <f>SUM(C8:C9)</f>
        <v>51922</v>
      </c>
      <c r="D10" s="1"/>
    </row>
    <row r="11" spans="1:4">
      <c r="A11" t="s">
        <v>34</v>
      </c>
      <c r="B11" s="2">
        <v>22268</v>
      </c>
      <c r="C11" s="2">
        <v>19890</v>
      </c>
      <c r="D11" s="1"/>
    </row>
    <row r="12" spans="1:4">
      <c r="A12" t="s">
        <v>35</v>
      </c>
      <c r="B12" s="1">
        <f>B10-B11</f>
        <v>35442</v>
      </c>
      <c r="C12" s="1">
        <f>C10-C11</f>
        <v>32032</v>
      </c>
      <c r="D12" s="1"/>
    </row>
    <row r="13" spans="1:4">
      <c r="B13" s="1"/>
      <c r="C13" s="1"/>
      <c r="D13" s="1"/>
    </row>
    <row r="14" spans="1:4">
      <c r="A14" t="s">
        <v>36</v>
      </c>
      <c r="B14" s="1">
        <v>3769</v>
      </c>
      <c r="C14" s="1">
        <v>2947</v>
      </c>
      <c r="D14" s="1"/>
    </row>
    <row r="15" spans="1:4">
      <c r="A15" t="s">
        <v>37</v>
      </c>
      <c r="B15" s="1"/>
      <c r="C15" s="1"/>
      <c r="D15" s="1"/>
    </row>
    <row r="16" spans="1:4">
      <c r="A16" t="s">
        <v>38</v>
      </c>
      <c r="B16" s="1">
        <v>74.25</v>
      </c>
      <c r="C16" s="1">
        <v>80.75</v>
      </c>
      <c r="D16" s="1"/>
    </row>
    <row r="17" spans="2:4">
      <c r="B17" s="1"/>
      <c r="C17" s="1"/>
      <c r="D17" s="1"/>
    </row>
    <row r="18" spans="2:4">
      <c r="B18" s="1"/>
      <c r="C18" s="1"/>
      <c r="D18" s="1"/>
    </row>
    <row r="19" spans="2:4">
      <c r="B19" s="1"/>
      <c r="C19" s="1"/>
      <c r="D19" s="1"/>
    </row>
    <row r="20" spans="2:4">
      <c r="B20" s="1"/>
      <c r="C20" s="1"/>
      <c r="D20" s="1"/>
    </row>
    <row r="21" spans="2:4">
      <c r="B21" s="1"/>
      <c r="C21" s="1"/>
      <c r="D21" s="1"/>
    </row>
    <row r="22" spans="2:4">
      <c r="D22" s="1"/>
    </row>
    <row r="23" spans="2:4">
      <c r="D23" s="1"/>
    </row>
    <row r="24" spans="2:4">
      <c r="B24" s="1"/>
      <c r="C24" s="1"/>
      <c r="D24" s="1"/>
    </row>
    <row r="25" spans="2:4">
      <c r="B25" s="1"/>
      <c r="C25" s="1"/>
      <c r="D25" s="1"/>
    </row>
    <row r="26" spans="2:4">
      <c r="B26" s="1"/>
      <c r="C26" s="1"/>
      <c r="D26" s="1"/>
    </row>
    <row r="27" spans="2:4">
      <c r="B27" s="1"/>
      <c r="C27" s="1"/>
      <c r="D27" s="1"/>
    </row>
    <row r="28" spans="2:4">
      <c r="B28" s="1"/>
      <c r="C28" s="1"/>
      <c r="D28" s="1"/>
    </row>
    <row r="29" spans="2:4">
      <c r="B29" s="1"/>
      <c r="C29" s="1"/>
      <c r="D29" s="1"/>
    </row>
    <row r="30" spans="2:4">
      <c r="B30" s="1"/>
      <c r="C30" s="1"/>
      <c r="D30" s="1"/>
    </row>
    <row r="31" spans="2:4">
      <c r="B31" s="1"/>
      <c r="C31" s="1"/>
      <c r="D3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Balance Sheet</vt:lpstr>
      <vt:lpstr>Income Statement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2009-09-29T22:43:18Z</dcterms:created>
  <dcterms:modified xsi:type="dcterms:W3CDTF">2009-09-29T23:20:10Z</dcterms:modified>
</cp:coreProperties>
</file>