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-15" yWindow="-15" windowWidth="14940" windowHeight="4140"/>
  </bookViews>
  <sheets>
    <sheet name="Income Statement" sheetId="2" r:id="rId1"/>
  </sheets>
  <definedNames>
    <definedName name="_xlnm.Print_Area" localSheetId="0">'Income Statement'!$A$1:$J$66</definedName>
  </definedNames>
  <calcPr calcId="125725"/>
</workbook>
</file>

<file path=xl/calcChain.xml><?xml version="1.0" encoding="utf-8"?>
<calcChain xmlns="http://schemas.openxmlformats.org/spreadsheetml/2006/main">
  <c r="J15" i="2"/>
  <c r="J21"/>
  <c r="J33"/>
  <c r="J37"/>
  <c r="J42"/>
  <c r="H15"/>
  <c r="H21"/>
  <c r="H33"/>
  <c r="H37"/>
  <c r="H42"/>
  <c r="F15"/>
  <c r="F21"/>
  <c r="F33"/>
  <c r="F37"/>
  <c r="F42"/>
  <c r="D15"/>
  <c r="D21"/>
  <c r="D33"/>
  <c r="D37"/>
  <c r="D42"/>
  <c r="B15"/>
  <c r="B21"/>
  <c r="B33"/>
  <c r="B37"/>
  <c r="B42"/>
  <c r="B52"/>
  <c r="B46"/>
  <c r="B44"/>
  <c r="J52"/>
  <c r="J46"/>
  <c r="J44"/>
  <c r="H52"/>
  <c r="H46"/>
  <c r="H44"/>
  <c r="F52"/>
  <c r="F46"/>
  <c r="F44"/>
  <c r="D46"/>
  <c r="D44"/>
  <c r="D52"/>
</calcChain>
</file>

<file path=xl/sharedStrings.xml><?xml version="1.0" encoding="utf-8"?>
<sst xmlns="http://schemas.openxmlformats.org/spreadsheetml/2006/main" count="45" uniqueCount="41">
  <si>
    <t>Cost of goods sold</t>
  </si>
  <si>
    <t>Other operating charges</t>
  </si>
  <si>
    <t>Interest income</t>
  </si>
  <si>
    <t>Interest expense</t>
  </si>
  <si>
    <t>NET OPERATING REVENUES</t>
  </si>
  <si>
    <t>GROSS PROFIT</t>
  </si>
  <si>
    <t>OPERATING INCOME</t>
  </si>
  <si>
    <t>INCOME BEFORE INCOME TAXES</t>
  </si>
  <si>
    <t>DIVIDENDS PER SHARE</t>
  </si>
  <si>
    <t>AVERAGE SHARES OUTSTANDING</t>
  </si>
  <si>
    <t>Effect of dilutive securities</t>
  </si>
  <si>
    <t>AVERAGE SHARES OUTSTANDING ASSUMING DILUTION</t>
  </si>
  <si>
    <t>(UNAUDITED)</t>
  </si>
  <si>
    <t>The Coca-Cola Company and Subsidiaries</t>
  </si>
  <si>
    <t>(In millions except per share data)</t>
  </si>
  <si>
    <t>Income taxes</t>
  </si>
  <si>
    <t>Three Months Ended</t>
  </si>
  <si>
    <t>Gains on issuances of stock by equity investees</t>
  </si>
  <si>
    <t>Year Ended</t>
  </si>
  <si>
    <t>The financial information included in this section should be read in conjunction with Management's Discussion</t>
  </si>
  <si>
    <t xml:space="preserve">and Analysis of Financial Condition and Results of Operations and Notes to Consolidated Financial Statements </t>
  </si>
  <si>
    <t>Other income (loss) — net</t>
  </si>
  <si>
    <t>December 31, 2008</t>
  </si>
  <si>
    <t>March 28, 2008</t>
  </si>
  <si>
    <t>June 27, 2008</t>
  </si>
  <si>
    <t>September 26, 2008</t>
  </si>
  <si>
    <t xml:space="preserve">Condensed Consolidated Statements of Income  </t>
  </si>
  <si>
    <t>Selling, general and administrative expenses</t>
  </si>
  <si>
    <t>CONSOLIDATED NET INCOME</t>
  </si>
  <si>
    <t>NET INCOME ATTRIBUTABLE TO SHAREOWNERS OF</t>
  </si>
  <si>
    <t xml:space="preserve">   THE COCA-COLA COMPANY</t>
  </si>
  <si>
    <t>BASIC NET INCOME PER SHARE *</t>
  </si>
  <si>
    <t>DILUTED NET INCOME PER SHARE *</t>
  </si>
  <si>
    <t>* Basic net income per share and diluted net income per share are calculated based on net income attributable</t>
  </si>
  <si>
    <t xml:space="preserve">   to shareowners of The Coca-Cola Company.</t>
  </si>
  <si>
    <t>Certain amounts have been revised to conform to the current year presentation.</t>
  </si>
  <si>
    <t>Equity income (loss) — net</t>
  </si>
  <si>
    <t>Note 1:</t>
  </si>
  <si>
    <t>Note 2:</t>
  </si>
  <si>
    <t>Less: Net income attributable to noncontrolling interests</t>
  </si>
  <si>
    <t>contained in our Company's 2008 and 2009 Quarterly Reports on Form 10-Q and 2008 Annual Report on Form 10-K.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</si>
</sst>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74" formatCode="0_);\(0\)"/>
  </numFmts>
  <fonts count="7">
    <font>
      <sz val="10"/>
      <name val="Geneva"/>
    </font>
    <font>
      <b/>
      <sz val="10"/>
      <name val="Geneva"/>
    </font>
    <font>
      <sz val="10"/>
      <name val="Geneva"/>
    </font>
    <font>
      <b/>
      <sz val="12"/>
      <name val="Geneva"/>
    </font>
    <font>
      <sz val="8"/>
      <name val="Geneva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38" fontId="2" fillId="0" borderId="1" xfId="1" applyNumberFormat="1" applyFill="1" applyBorder="1" applyAlignment="1" applyProtection="1">
      <alignment horizontal="right"/>
    </xf>
    <xf numFmtId="42" fontId="2" fillId="0" borderId="2" xfId="2" applyNumberFormat="1" applyFill="1" applyBorder="1" applyAlignment="1" applyProtection="1">
      <alignment horizontal="right"/>
    </xf>
    <xf numFmtId="44" fontId="2" fillId="0" borderId="1" xfId="2" applyNumberFormat="1" applyFill="1" applyBorder="1" applyAlignment="1" applyProtection="1">
      <alignment horizontal="right"/>
    </xf>
    <xf numFmtId="14" fontId="1" fillId="0" borderId="1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14" fontId="1" fillId="0" borderId="3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0" fillId="0" borderId="1" xfId="0" applyFill="1" applyBorder="1" applyAlignment="1" applyProtection="1">
      <alignment horizontal="center"/>
    </xf>
    <xf numFmtId="42" fontId="2" fillId="0" borderId="1" xfId="2" applyNumberFormat="1" applyFill="1" applyBorder="1" applyAlignment="1" applyProtection="1">
      <alignment horizontal="right"/>
    </xf>
    <xf numFmtId="42" fontId="0" fillId="0" borderId="0" xfId="0" applyNumberFormat="1" applyBorder="1" applyProtection="1"/>
    <xf numFmtId="41" fontId="2" fillId="0" borderId="4" xfId="1" applyNumberFormat="1" applyFill="1" applyBorder="1" applyAlignment="1" applyProtection="1">
      <alignment horizontal="right"/>
    </xf>
    <xf numFmtId="41" fontId="2" fillId="0" borderId="1" xfId="1" applyNumberFormat="1" applyFill="1" applyBorder="1" applyAlignment="1" applyProtection="1">
      <alignment horizontal="right"/>
    </xf>
    <xf numFmtId="174" fontId="2" fillId="0" borderId="0" xfId="0" applyNumberFormat="1" applyFont="1" applyBorder="1" applyProtection="1"/>
    <xf numFmtId="8" fontId="2" fillId="0" borderId="1" xfId="2" applyFill="1" applyBorder="1" applyAlignment="1" applyProtection="1">
      <alignment horizontal="right"/>
    </xf>
    <xf numFmtId="44" fontId="0" fillId="0" borderId="0" xfId="0" applyNumberFormat="1" applyBorder="1" applyProtection="1"/>
    <xf numFmtId="38" fontId="2" fillId="0" borderId="5" xfId="1" applyNumberFormat="1" applyFill="1" applyBorder="1" applyAlignment="1" applyProtection="1">
      <alignment horizontal="right"/>
    </xf>
    <xf numFmtId="38" fontId="2" fillId="0" borderId="6" xfId="1" applyNumberFormat="1" applyFill="1" applyBorder="1" applyAlignment="1" applyProtection="1">
      <alignment horizontal="right"/>
    </xf>
    <xf numFmtId="0" fontId="5" fillId="0" borderId="0" xfId="3" applyFont="1" applyProtection="1"/>
    <xf numFmtId="0" fontId="1" fillId="0" borderId="0" xfId="0" applyFont="1" applyProtection="1"/>
    <xf numFmtId="0" fontId="0" fillId="0" borderId="0" xfId="0" applyNumberFormat="1" applyProtection="1"/>
    <xf numFmtId="0" fontId="3" fillId="0" borderId="0" xfId="0" applyFont="1" applyProtection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 applyBorder="1" applyProtection="1"/>
    <xf numFmtId="0" fontId="0" fillId="0" borderId="7" xfId="0" applyFill="1" applyBorder="1" applyProtection="1"/>
    <xf numFmtId="0" fontId="6" fillId="0" borderId="8" xfId="3" applyFont="1" applyFill="1" applyBorder="1" applyAlignment="1" applyProtection="1">
      <alignment horizontal="center"/>
    </xf>
    <xf numFmtId="49" fontId="6" fillId="0" borderId="4" xfId="3" applyNumberFormat="1" applyFont="1" applyFill="1" applyBorder="1" applyAlignment="1" applyProtection="1">
      <alignment horizontal="center"/>
    </xf>
    <xf numFmtId="49" fontId="6" fillId="0" borderId="1" xfId="3" applyNumberFormat="1" applyFont="1" applyFill="1" applyBorder="1" applyAlignment="1" applyProtection="1">
      <alignment horizontal="center"/>
    </xf>
    <xf numFmtId="38" fontId="2" fillId="0" borderId="0" xfId="1" applyNumberFormat="1" applyFill="1" applyBorder="1" applyAlignment="1" applyProtection="1">
      <alignment horizontal="right"/>
    </xf>
    <xf numFmtId="41" fontId="2" fillId="0" borderId="2" xfId="1" applyNumberFormat="1" applyFill="1" applyBorder="1" applyAlignment="1" applyProtection="1">
      <alignment horizontal="right"/>
    </xf>
  </cellXfs>
  <cellStyles count="4">
    <cellStyle name="Comma" xfId="1" builtinId="3"/>
    <cellStyle name="Currency" xfId="2" builtinId="4"/>
    <cellStyle name="Normal" xfId="0" builtinId="0"/>
    <cellStyle name="Normal_Cash Flow 200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showGridLines="0" tabSelected="1" zoomScale="90" zoomScaleNormal="90" zoomScaleSheetLayoutView="90" workbookViewId="0"/>
  </sheetViews>
  <sheetFormatPr defaultRowHeight="12.75"/>
  <cols>
    <col min="1" max="1" width="58" style="5" customWidth="1"/>
    <col min="2" max="2" width="21" style="5" customWidth="1"/>
    <col min="3" max="3" width="6.7109375" style="5" customWidth="1"/>
    <col min="4" max="4" width="21" style="5" customWidth="1"/>
    <col min="5" max="5" width="6.7109375" style="5" customWidth="1"/>
    <col min="6" max="6" width="21" style="5" customWidth="1"/>
    <col min="7" max="7" width="6.7109375" style="5" customWidth="1"/>
    <col min="8" max="8" width="21" style="5" customWidth="1"/>
    <col min="9" max="9" width="6.7109375" style="5" customWidth="1"/>
    <col min="10" max="10" width="21" style="5" customWidth="1"/>
    <col min="11" max="16384" width="9.140625" style="5"/>
  </cols>
  <sheetData>
    <row r="1" spans="1:11" ht="15.75">
      <c r="A1" s="21" t="s">
        <v>13</v>
      </c>
      <c r="B1" s="7"/>
      <c r="D1" s="7"/>
      <c r="F1" s="7"/>
      <c r="G1" s="7"/>
      <c r="H1" s="7"/>
      <c r="I1" s="7"/>
      <c r="J1" s="7"/>
      <c r="K1" s="7"/>
    </row>
    <row r="2" spans="1:11" ht="15.75">
      <c r="A2" s="23" t="s">
        <v>26</v>
      </c>
      <c r="B2" s="7"/>
      <c r="D2" s="7"/>
      <c r="F2" s="7"/>
      <c r="G2" s="7"/>
      <c r="H2" s="7"/>
      <c r="I2" s="7"/>
      <c r="J2" s="7"/>
      <c r="K2" s="7"/>
    </row>
    <row r="3" spans="1:11" ht="15.75">
      <c r="A3" s="23" t="s">
        <v>12</v>
      </c>
      <c r="B3" s="7"/>
      <c r="D3" s="7"/>
      <c r="F3" s="7"/>
      <c r="G3" s="7"/>
      <c r="H3" s="7"/>
      <c r="I3" s="7"/>
      <c r="J3" s="7"/>
      <c r="K3" s="7"/>
    </row>
    <row r="4" spans="1:11" ht="15.75">
      <c r="A4" s="21" t="s">
        <v>14</v>
      </c>
      <c r="B4" s="7"/>
      <c r="D4" s="7"/>
      <c r="F4" s="7"/>
      <c r="G4" s="7"/>
      <c r="H4" s="7"/>
      <c r="I4" s="7"/>
      <c r="J4" s="7"/>
      <c r="K4" s="7"/>
    </row>
    <row r="5" spans="1:11" ht="15.75">
      <c r="A5" s="21"/>
      <c r="B5" s="7"/>
      <c r="D5" s="7"/>
      <c r="F5" s="7"/>
      <c r="G5" s="7"/>
      <c r="H5" s="7"/>
      <c r="I5" s="7"/>
      <c r="J5" s="7"/>
      <c r="K5" s="7"/>
    </row>
    <row r="6" spans="1:11" ht="13.5" thickBot="1">
      <c r="A6" s="19"/>
      <c r="B6" s="24"/>
      <c r="C6" s="24"/>
      <c r="D6" s="25"/>
      <c r="E6" s="24"/>
      <c r="F6" s="25"/>
      <c r="G6" s="22"/>
      <c r="H6" s="25"/>
      <c r="I6" s="22"/>
      <c r="J6" s="25"/>
      <c r="K6" s="7"/>
    </row>
    <row r="7" spans="1:11" ht="12.75" customHeight="1">
      <c r="A7" s="7"/>
      <c r="B7" s="26" t="s">
        <v>16</v>
      </c>
      <c r="C7" s="24"/>
      <c r="D7" s="26" t="s">
        <v>16</v>
      </c>
      <c r="E7" s="24"/>
      <c r="F7" s="26" t="s">
        <v>16</v>
      </c>
      <c r="G7" s="22"/>
      <c r="H7" s="26" t="s">
        <v>16</v>
      </c>
      <c r="I7" s="22"/>
      <c r="J7" s="26" t="s">
        <v>18</v>
      </c>
      <c r="K7" s="7"/>
    </row>
    <row r="8" spans="1:11">
      <c r="A8" s="19"/>
      <c r="B8" s="27" t="s">
        <v>23</v>
      </c>
      <c r="C8" s="24"/>
      <c r="D8" s="27" t="s">
        <v>24</v>
      </c>
      <c r="E8" s="24"/>
      <c r="F8" s="27" t="s">
        <v>25</v>
      </c>
      <c r="G8" s="22"/>
      <c r="H8" s="28" t="s">
        <v>22</v>
      </c>
      <c r="I8" s="22"/>
      <c r="J8" s="28" t="s">
        <v>22</v>
      </c>
      <c r="K8" s="7"/>
    </row>
    <row r="9" spans="1:11">
      <c r="A9" s="7"/>
      <c r="B9" s="4"/>
      <c r="D9" s="4"/>
      <c r="F9" s="6"/>
      <c r="G9" s="7"/>
      <c r="H9" s="6"/>
      <c r="I9" s="7"/>
      <c r="J9" s="6"/>
      <c r="K9" s="7"/>
    </row>
    <row r="10" spans="1:11" hidden="1">
      <c r="A10" s="7"/>
      <c r="B10" s="8"/>
      <c r="D10" s="8"/>
      <c r="F10" s="8"/>
      <c r="G10" s="7"/>
      <c r="H10" s="8"/>
      <c r="I10" s="7"/>
      <c r="J10" s="8"/>
      <c r="K10" s="7"/>
    </row>
    <row r="11" spans="1:11">
      <c r="A11" s="19" t="s">
        <v>4</v>
      </c>
      <c r="B11" s="9">
        <v>7379</v>
      </c>
      <c r="C11" s="10"/>
      <c r="D11" s="9">
        <v>9046</v>
      </c>
      <c r="F11" s="9">
        <v>8393</v>
      </c>
      <c r="G11" s="7"/>
      <c r="H11" s="9">
        <v>7126</v>
      </c>
      <c r="I11" s="7"/>
      <c r="J11" s="9">
        <v>31944</v>
      </c>
      <c r="K11" s="7"/>
    </row>
    <row r="12" spans="1:11">
      <c r="A12" s="19"/>
      <c r="B12" s="9"/>
      <c r="C12" s="10"/>
      <c r="D12" s="9"/>
      <c r="F12" s="9"/>
      <c r="G12" s="7"/>
      <c r="H12" s="9"/>
      <c r="I12" s="7"/>
      <c r="J12" s="9"/>
      <c r="K12" s="7"/>
    </row>
    <row r="13" spans="1:11">
      <c r="A13" s="7" t="s">
        <v>0</v>
      </c>
      <c r="B13" s="11">
        <v>2624</v>
      </c>
      <c r="D13" s="11">
        <v>3162</v>
      </c>
      <c r="F13" s="11">
        <v>3020</v>
      </c>
      <c r="G13" s="7"/>
      <c r="H13" s="11">
        <v>2568</v>
      </c>
      <c r="I13" s="7"/>
      <c r="J13" s="11">
        <v>11374</v>
      </c>
      <c r="K13" s="7"/>
    </row>
    <row r="14" spans="1:11">
      <c r="A14" s="7"/>
      <c r="B14" s="1"/>
      <c r="D14" s="1"/>
      <c r="F14" s="1"/>
      <c r="G14" s="7"/>
      <c r="H14" s="1"/>
      <c r="I14" s="7"/>
      <c r="J14" s="1"/>
      <c r="K14" s="7"/>
    </row>
    <row r="15" spans="1:11">
      <c r="A15" s="19" t="s">
        <v>5</v>
      </c>
      <c r="B15" s="12">
        <f>B11-B13</f>
        <v>4755</v>
      </c>
      <c r="D15" s="12">
        <f>D11-D13</f>
        <v>5884</v>
      </c>
      <c r="F15" s="12">
        <f>F11-F13</f>
        <v>5373</v>
      </c>
      <c r="G15" s="7"/>
      <c r="H15" s="12">
        <f>H11-H13</f>
        <v>4558</v>
      </c>
      <c r="I15" s="7"/>
      <c r="J15" s="12">
        <f>J11-J13</f>
        <v>20570</v>
      </c>
      <c r="K15" s="7"/>
    </row>
    <row r="16" spans="1:11">
      <c r="A16" s="19"/>
      <c r="B16" s="12"/>
      <c r="D16" s="12"/>
      <c r="F16" s="12"/>
      <c r="G16" s="7"/>
      <c r="H16" s="12"/>
      <c r="I16" s="7"/>
      <c r="J16" s="12"/>
      <c r="K16" s="7"/>
    </row>
    <row r="17" spans="1:11">
      <c r="A17" s="7" t="s">
        <v>27</v>
      </c>
      <c r="B17" s="12">
        <v>2796</v>
      </c>
      <c r="D17" s="12">
        <v>3095</v>
      </c>
      <c r="F17" s="12">
        <v>3139</v>
      </c>
      <c r="G17" s="7"/>
      <c r="H17" s="12">
        <v>2744</v>
      </c>
      <c r="I17" s="7"/>
      <c r="J17" s="12">
        <v>11774</v>
      </c>
      <c r="K17" s="7"/>
    </row>
    <row r="18" spans="1:11">
      <c r="A18" s="7"/>
      <c r="B18" s="12"/>
      <c r="D18" s="12"/>
      <c r="F18" s="12"/>
      <c r="G18" s="7"/>
      <c r="H18" s="12"/>
      <c r="I18" s="7"/>
      <c r="J18" s="12"/>
      <c r="K18" s="7"/>
    </row>
    <row r="19" spans="1:11">
      <c r="A19" s="7" t="s">
        <v>1</v>
      </c>
      <c r="B19" s="11">
        <v>85</v>
      </c>
      <c r="D19" s="11">
        <v>110</v>
      </c>
      <c r="F19" s="11">
        <v>47</v>
      </c>
      <c r="G19" s="7"/>
      <c r="H19" s="11">
        <v>108</v>
      </c>
      <c r="I19" s="7"/>
      <c r="J19" s="11">
        <v>350</v>
      </c>
      <c r="K19" s="7"/>
    </row>
    <row r="20" spans="1:11">
      <c r="A20" s="7"/>
      <c r="B20" s="12"/>
      <c r="D20" s="12"/>
      <c r="F20" s="12"/>
      <c r="G20" s="7"/>
      <c r="H20" s="12"/>
      <c r="I20" s="7"/>
      <c r="J20" s="12"/>
      <c r="K20" s="7"/>
    </row>
    <row r="21" spans="1:11">
      <c r="A21" s="19" t="s">
        <v>6</v>
      </c>
      <c r="B21" s="12">
        <f>B15-B17-B19</f>
        <v>1874</v>
      </c>
      <c r="D21" s="12">
        <f>D15-D17-D19</f>
        <v>2679</v>
      </c>
      <c r="F21" s="12">
        <f>F15-F17-F19</f>
        <v>2187</v>
      </c>
      <c r="G21" s="7"/>
      <c r="H21" s="12">
        <f>H15-H17-H19</f>
        <v>1706</v>
      </c>
      <c r="I21" s="7"/>
      <c r="J21" s="12">
        <f>J15-J17-J19</f>
        <v>8446</v>
      </c>
      <c r="K21" s="7"/>
    </row>
    <row r="22" spans="1:11">
      <c r="A22" s="19"/>
      <c r="B22" s="12"/>
      <c r="D22" s="12"/>
      <c r="F22" s="12"/>
      <c r="G22" s="7"/>
      <c r="H22" s="12"/>
      <c r="I22" s="7"/>
      <c r="J22" s="12"/>
      <c r="K22" s="7"/>
    </row>
    <row r="23" spans="1:11">
      <c r="A23" s="7" t="s">
        <v>2</v>
      </c>
      <c r="B23" s="12">
        <v>65</v>
      </c>
      <c r="D23" s="12">
        <v>69</v>
      </c>
      <c r="F23" s="12">
        <v>105</v>
      </c>
      <c r="G23" s="7"/>
      <c r="H23" s="12">
        <v>94</v>
      </c>
      <c r="I23" s="7"/>
      <c r="J23" s="12">
        <v>333</v>
      </c>
      <c r="K23" s="7"/>
    </row>
    <row r="24" spans="1:11">
      <c r="A24" s="7"/>
      <c r="B24" s="12"/>
      <c r="D24" s="12"/>
      <c r="F24" s="12"/>
      <c r="G24" s="7"/>
      <c r="H24" s="12"/>
      <c r="I24" s="7"/>
      <c r="J24" s="12"/>
      <c r="K24" s="7"/>
    </row>
    <row r="25" spans="1:11">
      <c r="A25" s="7" t="s">
        <v>3</v>
      </c>
      <c r="B25" s="12">
        <v>117</v>
      </c>
      <c r="D25" s="12">
        <v>89</v>
      </c>
      <c r="F25" s="12">
        <v>111</v>
      </c>
      <c r="G25" s="7"/>
      <c r="H25" s="12">
        <v>121</v>
      </c>
      <c r="I25" s="7"/>
      <c r="J25" s="12">
        <v>438</v>
      </c>
      <c r="K25" s="7"/>
    </row>
    <row r="26" spans="1:11">
      <c r="A26" s="7"/>
      <c r="B26" s="12"/>
      <c r="D26" s="12"/>
      <c r="F26" s="12"/>
      <c r="G26" s="7"/>
      <c r="H26" s="12"/>
      <c r="I26" s="7"/>
      <c r="J26" s="12"/>
      <c r="K26" s="7"/>
    </row>
    <row r="27" spans="1:11">
      <c r="A27" s="7" t="s">
        <v>36</v>
      </c>
      <c r="B27" s="12">
        <v>137</v>
      </c>
      <c r="D27" s="12">
        <v>-843</v>
      </c>
      <c r="F27" s="12">
        <v>272</v>
      </c>
      <c r="G27" s="7"/>
      <c r="H27" s="12">
        <v>-440</v>
      </c>
      <c r="I27" s="7"/>
      <c r="J27" s="12">
        <v>-874</v>
      </c>
      <c r="K27" s="7"/>
    </row>
    <row r="28" spans="1:11">
      <c r="A28" s="7"/>
      <c r="B28" s="12"/>
      <c r="D28" s="12"/>
      <c r="F28" s="12"/>
      <c r="G28" s="7"/>
      <c r="H28" s="12"/>
      <c r="I28" s="7"/>
      <c r="J28" s="12"/>
      <c r="K28" s="7"/>
    </row>
    <row r="29" spans="1:11">
      <c r="A29" s="7" t="s">
        <v>21</v>
      </c>
      <c r="B29" s="11">
        <v>0</v>
      </c>
      <c r="C29" s="13"/>
      <c r="D29" s="11">
        <v>101</v>
      </c>
      <c r="E29" s="13"/>
      <c r="F29" s="11">
        <v>17</v>
      </c>
      <c r="G29" s="7"/>
      <c r="H29" s="11">
        <v>-79</v>
      </c>
      <c r="I29" s="7"/>
      <c r="J29" s="11">
        <v>39</v>
      </c>
      <c r="K29" s="7"/>
    </row>
    <row r="30" spans="1:11">
      <c r="A30" s="7"/>
      <c r="B30" s="12"/>
      <c r="D30" s="12"/>
      <c r="F30" s="12"/>
      <c r="G30" s="7"/>
      <c r="H30" s="12"/>
      <c r="I30" s="7"/>
      <c r="J30" s="12"/>
      <c r="K30" s="7"/>
    </row>
    <row r="31" spans="1:11" hidden="1">
      <c r="A31" s="7" t="s">
        <v>17</v>
      </c>
      <c r="B31" s="11">
        <v>0</v>
      </c>
      <c r="C31" s="13"/>
      <c r="D31" s="11">
        <v>0</v>
      </c>
      <c r="E31" s="13"/>
      <c r="F31" s="11">
        <v>0</v>
      </c>
      <c r="G31" s="7"/>
      <c r="H31" s="11">
        <v>0</v>
      </c>
      <c r="I31" s="7"/>
      <c r="J31" s="11">
        <v>0</v>
      </c>
      <c r="K31" s="7"/>
    </row>
    <row r="32" spans="1:11" hidden="1">
      <c r="A32" s="7"/>
      <c r="B32" s="12"/>
      <c r="C32" s="13"/>
      <c r="D32" s="12"/>
      <c r="E32" s="13"/>
      <c r="F32" s="12"/>
      <c r="G32" s="7"/>
      <c r="H32" s="12"/>
      <c r="I32" s="7"/>
      <c r="J32" s="12"/>
      <c r="K32" s="7"/>
    </row>
    <row r="33" spans="1:11">
      <c r="A33" s="19" t="s">
        <v>7</v>
      </c>
      <c r="B33" s="12">
        <f>B21+B23-B25+B27+B29+B31</f>
        <v>1959</v>
      </c>
      <c r="D33" s="12">
        <f>D21+D23-D25+D27+D29+D31</f>
        <v>1917</v>
      </c>
      <c r="F33" s="12">
        <f>F21+F23-F25+F27+F29+F31</f>
        <v>2470</v>
      </c>
      <c r="G33" s="7"/>
      <c r="H33" s="12">
        <f>H21+H23-H25+H27+H29+H31</f>
        <v>1160</v>
      </c>
      <c r="I33" s="7"/>
      <c r="J33" s="12">
        <f>J21+J23-J25+J27+J29+J31</f>
        <v>7506</v>
      </c>
      <c r="K33" s="7"/>
    </row>
    <row r="34" spans="1:11">
      <c r="A34" s="19"/>
      <c r="B34" s="12"/>
      <c r="D34" s="12"/>
      <c r="F34" s="12"/>
      <c r="G34" s="7"/>
      <c r="H34" s="12"/>
      <c r="I34" s="7"/>
      <c r="J34" s="12"/>
      <c r="K34" s="7"/>
    </row>
    <row r="35" spans="1:11">
      <c r="A35" s="7" t="s">
        <v>15</v>
      </c>
      <c r="B35" s="11">
        <v>448</v>
      </c>
      <c r="D35" s="11">
        <v>474</v>
      </c>
      <c r="F35" s="11">
        <v>555</v>
      </c>
      <c r="G35" s="7"/>
      <c r="H35" s="11">
        <v>155</v>
      </c>
      <c r="I35" s="7"/>
      <c r="J35" s="11">
        <v>1632</v>
      </c>
      <c r="K35" s="7"/>
    </row>
    <row r="36" spans="1:11">
      <c r="A36" s="7"/>
      <c r="B36" s="12"/>
      <c r="D36" s="12"/>
      <c r="F36" s="12"/>
      <c r="G36" s="7"/>
      <c r="H36" s="12"/>
      <c r="I36" s="7"/>
      <c r="J36" s="12"/>
      <c r="K36" s="7"/>
    </row>
    <row r="37" spans="1:11">
      <c r="A37" s="19" t="s">
        <v>28</v>
      </c>
      <c r="B37" s="12">
        <f>B33-B35</f>
        <v>1511</v>
      </c>
      <c r="D37" s="12">
        <f>D33-D35</f>
        <v>1443</v>
      </c>
      <c r="F37" s="12">
        <f>F33-F35</f>
        <v>1915</v>
      </c>
      <c r="G37" s="7"/>
      <c r="H37" s="12">
        <f>H33-H35</f>
        <v>1005</v>
      </c>
      <c r="I37" s="7"/>
      <c r="J37" s="12">
        <f>J33-J35</f>
        <v>5874</v>
      </c>
      <c r="K37" s="7"/>
    </row>
    <row r="38" spans="1:11">
      <c r="A38" s="7"/>
      <c r="B38" s="12"/>
      <c r="D38" s="12"/>
      <c r="F38" s="12"/>
      <c r="G38" s="7"/>
      <c r="H38" s="12"/>
      <c r="I38" s="7"/>
      <c r="J38" s="12"/>
      <c r="K38" s="7"/>
    </row>
    <row r="39" spans="1:11">
      <c r="A39" s="7" t="s">
        <v>39</v>
      </c>
      <c r="B39" s="11">
        <v>11</v>
      </c>
      <c r="D39" s="11">
        <v>21</v>
      </c>
      <c r="F39" s="11">
        <v>25</v>
      </c>
      <c r="G39" s="7"/>
      <c r="H39" s="11">
        <v>10</v>
      </c>
      <c r="I39" s="7"/>
      <c r="J39" s="11">
        <v>67</v>
      </c>
      <c r="K39" s="7"/>
    </row>
    <row r="40" spans="1:11">
      <c r="A40" s="7"/>
      <c r="B40" s="1"/>
      <c r="D40" s="1"/>
      <c r="F40" s="1"/>
      <c r="G40" s="7"/>
      <c r="H40" s="1"/>
      <c r="I40" s="7"/>
      <c r="J40" s="1"/>
      <c r="K40" s="7"/>
    </row>
    <row r="41" spans="1:11">
      <c r="A41" s="19" t="s">
        <v>29</v>
      </c>
      <c r="B41" s="1"/>
      <c r="D41" s="1"/>
      <c r="F41" s="1"/>
      <c r="G41" s="7"/>
      <c r="H41" s="1"/>
      <c r="I41" s="7"/>
      <c r="J41" s="1"/>
      <c r="K41" s="7"/>
    </row>
    <row r="42" spans="1:11" ht="13.5" thickBot="1">
      <c r="A42" s="19" t="s">
        <v>30</v>
      </c>
      <c r="B42" s="2">
        <f>B37-B39</f>
        <v>1500</v>
      </c>
      <c r="C42" s="10"/>
      <c r="D42" s="2">
        <f>D37-D39</f>
        <v>1422</v>
      </c>
      <c r="F42" s="2">
        <f>F37-F39</f>
        <v>1890</v>
      </c>
      <c r="G42" s="7"/>
      <c r="H42" s="2">
        <f>H37-H39</f>
        <v>995</v>
      </c>
      <c r="I42" s="7"/>
      <c r="J42" s="2">
        <f>J37-J39</f>
        <v>5807</v>
      </c>
      <c r="K42" s="7"/>
    </row>
    <row r="43" spans="1:11" ht="13.5" thickTop="1">
      <c r="A43" s="7"/>
      <c r="B43" s="14"/>
      <c r="D43" s="14"/>
      <c r="F43" s="14"/>
      <c r="G43" s="7"/>
      <c r="H43" s="14"/>
      <c r="I43" s="7"/>
      <c r="J43" s="14"/>
      <c r="K43" s="7"/>
    </row>
    <row r="44" spans="1:11">
      <c r="A44" s="19" t="s">
        <v>31</v>
      </c>
      <c r="B44" s="3">
        <f>ROUND(B42/B50,2)</f>
        <v>0.65</v>
      </c>
      <c r="C44" s="15"/>
      <c r="D44" s="3">
        <f>ROUND(D42/D50,2)</f>
        <v>0.61</v>
      </c>
      <c r="F44" s="3">
        <f>ROUND(F42/F50,2)</f>
        <v>0.82</v>
      </c>
      <c r="G44" s="7"/>
      <c r="H44" s="3">
        <f>ROUND(H42/H50,2)</f>
        <v>0.43</v>
      </c>
      <c r="I44" s="7"/>
      <c r="J44" s="3">
        <f>ROUND(J42/J50,2)</f>
        <v>2.5099999999999998</v>
      </c>
      <c r="K44" s="7"/>
    </row>
    <row r="45" spans="1:11">
      <c r="A45" s="19"/>
      <c r="B45" s="3"/>
      <c r="C45" s="15"/>
      <c r="D45" s="3"/>
      <c r="F45" s="3"/>
      <c r="G45" s="7"/>
      <c r="H45" s="3"/>
      <c r="I45" s="7"/>
      <c r="J45" s="3"/>
      <c r="K45" s="7"/>
    </row>
    <row r="46" spans="1:11">
      <c r="A46" s="19" t="s">
        <v>32</v>
      </c>
      <c r="B46" s="3">
        <f>ROUND(B42/B54,2)</f>
        <v>0.64</v>
      </c>
      <c r="C46" s="15"/>
      <c r="D46" s="3">
        <f>ROUND(D42/D54,2)</f>
        <v>0.61</v>
      </c>
      <c r="F46" s="3">
        <f>ROUND(F42/F54,2)</f>
        <v>0.81</v>
      </c>
      <c r="G46" s="7"/>
      <c r="H46" s="3">
        <f>ROUND(H42/H54,2)</f>
        <v>0.43</v>
      </c>
      <c r="I46" s="7"/>
      <c r="J46" s="3">
        <f>ROUND(J42/J54,2)</f>
        <v>2.4900000000000002</v>
      </c>
      <c r="K46" s="7"/>
    </row>
    <row r="47" spans="1:11">
      <c r="A47" s="7"/>
      <c r="B47" s="3"/>
      <c r="C47" s="15"/>
      <c r="D47" s="3"/>
      <c r="F47" s="3"/>
      <c r="G47" s="7"/>
      <c r="H47" s="3"/>
      <c r="I47" s="7"/>
      <c r="J47" s="3"/>
      <c r="K47" s="7"/>
    </row>
    <row r="48" spans="1:11">
      <c r="A48" s="19" t="s">
        <v>8</v>
      </c>
      <c r="B48" s="3">
        <v>0.38</v>
      </c>
      <c r="C48" s="15"/>
      <c r="D48" s="3">
        <v>0.38</v>
      </c>
      <c r="F48" s="3">
        <v>0.38</v>
      </c>
      <c r="G48" s="7"/>
      <c r="H48" s="3">
        <v>0.38</v>
      </c>
      <c r="I48" s="7"/>
      <c r="J48" s="3">
        <v>1.52</v>
      </c>
      <c r="K48" s="7"/>
    </row>
    <row r="49" spans="1:11">
      <c r="A49" s="19"/>
      <c r="B49" s="3"/>
      <c r="C49" s="15"/>
      <c r="D49" s="3"/>
      <c r="F49" s="3"/>
      <c r="G49" s="7"/>
      <c r="H49" s="3"/>
      <c r="I49" s="7"/>
      <c r="J49" s="3"/>
      <c r="K49" s="7"/>
    </row>
    <row r="50" spans="1:11">
      <c r="A50" s="19" t="s">
        <v>9</v>
      </c>
      <c r="B50" s="12">
        <v>2322</v>
      </c>
      <c r="D50" s="12">
        <v>2316</v>
      </c>
      <c r="F50" s="12">
        <v>2311</v>
      </c>
      <c r="G50" s="7"/>
      <c r="H50" s="12">
        <v>2312</v>
      </c>
      <c r="I50" s="7"/>
      <c r="J50" s="12">
        <v>2315</v>
      </c>
      <c r="K50" s="7"/>
    </row>
    <row r="51" spans="1:11">
      <c r="A51" s="19"/>
      <c r="B51" s="1"/>
      <c r="D51" s="1"/>
      <c r="F51" s="1"/>
      <c r="G51" s="7"/>
      <c r="H51" s="1"/>
      <c r="I51" s="7"/>
      <c r="J51" s="1"/>
      <c r="K51" s="7"/>
    </row>
    <row r="52" spans="1:11">
      <c r="A52" s="7" t="s">
        <v>10</v>
      </c>
      <c r="B52" s="11">
        <f>B54-B50</f>
        <v>29</v>
      </c>
      <c r="D52" s="11">
        <f>D54-D50</f>
        <v>27</v>
      </c>
      <c r="F52" s="11">
        <f>F54-F50</f>
        <v>18</v>
      </c>
      <c r="G52" s="7"/>
      <c r="H52" s="11">
        <f>H54-H50</f>
        <v>9</v>
      </c>
      <c r="I52" s="7"/>
      <c r="J52" s="11">
        <f>J54-J50</f>
        <v>21</v>
      </c>
      <c r="K52" s="7"/>
    </row>
    <row r="53" spans="1:11">
      <c r="A53" s="7"/>
      <c r="B53" s="1"/>
      <c r="D53" s="1"/>
      <c r="F53" s="1"/>
      <c r="G53" s="7"/>
      <c r="H53" s="1"/>
      <c r="I53" s="7"/>
      <c r="J53" s="1"/>
      <c r="K53" s="7"/>
    </row>
    <row r="54" spans="1:11" ht="13.5" thickBot="1">
      <c r="A54" s="19" t="s">
        <v>11</v>
      </c>
      <c r="B54" s="30">
        <v>2351</v>
      </c>
      <c r="D54" s="30">
        <v>2343</v>
      </c>
      <c r="F54" s="30">
        <v>2329</v>
      </c>
      <c r="G54" s="7"/>
      <c r="H54" s="30">
        <v>2321</v>
      </c>
      <c r="I54" s="7"/>
      <c r="J54" s="30">
        <v>2336</v>
      </c>
      <c r="K54" s="7"/>
    </row>
    <row r="55" spans="1:11" ht="14.25" thickTop="1" thickBot="1">
      <c r="A55" s="7"/>
      <c r="B55" s="16"/>
      <c r="D55" s="16"/>
      <c r="F55" s="16"/>
      <c r="G55" s="7"/>
      <c r="H55" s="17"/>
      <c r="I55" s="7"/>
      <c r="J55" s="17"/>
      <c r="K55" s="7"/>
    </row>
    <row r="56" spans="1:11">
      <c r="A56" s="7"/>
      <c r="B56" s="29"/>
      <c r="D56" s="29"/>
      <c r="F56" s="29"/>
      <c r="G56" s="7"/>
      <c r="H56" s="29"/>
      <c r="I56" s="7"/>
      <c r="J56" s="29"/>
      <c r="K56" s="7"/>
    </row>
    <row r="57" spans="1:11">
      <c r="A57" s="7" t="s">
        <v>33</v>
      </c>
      <c r="B57" s="29"/>
      <c r="D57" s="29"/>
      <c r="F57" s="29"/>
      <c r="G57" s="7"/>
      <c r="H57" s="29"/>
      <c r="I57" s="7"/>
      <c r="J57" s="29"/>
      <c r="K57" s="7"/>
    </row>
    <row r="58" spans="1:11">
      <c r="A58" s="7" t="s">
        <v>34</v>
      </c>
      <c r="B58" s="29"/>
      <c r="D58" s="29"/>
      <c r="F58" s="29"/>
      <c r="G58" s="7"/>
      <c r="H58" s="29"/>
      <c r="I58" s="7"/>
      <c r="J58" s="29"/>
      <c r="K58" s="7"/>
    </row>
    <row r="59" spans="1:11">
      <c r="A59" s="7"/>
      <c r="B59" s="29"/>
      <c r="D59" s="29"/>
      <c r="F59" s="29"/>
      <c r="G59" s="7"/>
      <c r="H59" s="29"/>
      <c r="I59" s="7"/>
      <c r="J59" s="29"/>
      <c r="K59" s="7"/>
    </row>
    <row r="60" spans="1:11">
      <c r="A60" s="19" t="s">
        <v>37</v>
      </c>
      <c r="B60" s="29"/>
      <c r="D60" s="29"/>
      <c r="F60" s="29"/>
      <c r="G60" s="7"/>
      <c r="H60" s="29"/>
      <c r="I60" s="7"/>
      <c r="J60" s="29"/>
      <c r="K60" s="7"/>
    </row>
    <row r="61" spans="1:11">
      <c r="A61" s="7" t="s">
        <v>35</v>
      </c>
      <c r="B61" s="29"/>
      <c r="D61" s="29"/>
      <c r="F61" s="29"/>
      <c r="G61" s="7"/>
      <c r="H61" s="29"/>
      <c r="I61" s="7"/>
      <c r="J61" s="29"/>
      <c r="K61" s="7"/>
    </row>
    <row r="62" spans="1:11">
      <c r="A62" s="7"/>
      <c r="B62" s="29"/>
      <c r="D62" s="29"/>
      <c r="F62" s="29"/>
      <c r="G62" s="7"/>
      <c r="H62" s="29"/>
      <c r="I62" s="7"/>
      <c r="J62" s="29"/>
      <c r="K62" s="7"/>
    </row>
    <row r="63" spans="1:11">
      <c r="A63" s="19" t="s">
        <v>38</v>
      </c>
      <c r="B63" s="29"/>
      <c r="D63" s="29"/>
      <c r="F63" s="29"/>
      <c r="G63" s="7"/>
      <c r="H63" s="29"/>
      <c r="I63" s="7"/>
      <c r="J63" s="29"/>
      <c r="K63" s="7"/>
    </row>
    <row r="64" spans="1:11">
      <c r="A64" s="20" t="s">
        <v>19</v>
      </c>
      <c r="B64" s="29"/>
      <c r="D64" s="29"/>
      <c r="F64" s="29"/>
      <c r="G64" s="7"/>
      <c r="H64" s="29"/>
      <c r="I64" s="7"/>
      <c r="J64" s="29"/>
      <c r="K64" s="7"/>
    </row>
    <row r="65" spans="1:11">
      <c r="A65" s="18" t="s">
        <v>20</v>
      </c>
      <c r="B65" s="29"/>
      <c r="D65" s="29"/>
      <c r="F65" s="29"/>
      <c r="G65" s="7"/>
      <c r="H65" s="29"/>
      <c r="I65" s="7"/>
      <c r="J65" s="29"/>
      <c r="K65" s="7"/>
    </row>
    <row r="66" spans="1:11">
      <c r="A66" s="7" t="s">
        <v>40</v>
      </c>
      <c r="B66" s="29"/>
      <c r="D66" s="29"/>
      <c r="F66" s="29"/>
      <c r="G66" s="7"/>
      <c r="H66" s="29"/>
      <c r="I66" s="7"/>
      <c r="J66" s="29"/>
      <c r="K66" s="7"/>
    </row>
  </sheetData>
  <sheetProtection sheet="1" objects="1" scenarios="1"/>
  <phoneticPr fontId="4" type="noConversion"/>
  <pageMargins left="0.5" right="0.25" top="0.5" bottom="0.5" header="0.25" footer="0.25"/>
  <pageSetup scale="62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</vt:lpstr>
      <vt:lpstr>'Income Statement'!Print_Area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 Mayer</dc:creator>
  <cp:lastModifiedBy>Valerie Mayer</cp:lastModifiedBy>
  <cp:lastPrinted>2009-07-27T18:18:18Z</cp:lastPrinted>
  <dcterms:created xsi:type="dcterms:W3CDTF">1997-11-12T23:16:08Z</dcterms:created>
  <dcterms:modified xsi:type="dcterms:W3CDTF">2009-08-31T20:42:27Z</dcterms:modified>
</cp:coreProperties>
</file>