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4940" windowHeight="4140"/>
  </bookViews>
  <sheets>
    <sheet name="Balance Sheet " sheetId="1" r:id="rId1"/>
  </sheets>
  <definedNames>
    <definedName name="_xlnm.Print_Area" localSheetId="0">'Balance Sheet '!$A$1:$B$73</definedName>
  </definedNames>
  <calcPr calcId="125725"/>
</workbook>
</file>

<file path=xl/calcChain.xml><?xml version="1.0" encoding="utf-8"?>
<calcChain xmlns="http://schemas.openxmlformats.org/spreadsheetml/2006/main">
  <c r="B63" i="1"/>
  <c r="B65"/>
  <c r="B50"/>
  <c r="B67"/>
  <c r="B15"/>
  <c r="B26"/>
  <c r="B34"/>
  <c r="B42"/>
</calcChain>
</file>

<file path=xl/sharedStrings.xml><?xml version="1.0" encoding="utf-8"?>
<sst xmlns="http://schemas.openxmlformats.org/spreadsheetml/2006/main" count="58" uniqueCount="58">
  <si>
    <t>ASSETS</t>
  </si>
  <si>
    <t xml:space="preserve">   Marketable securities</t>
  </si>
  <si>
    <t xml:space="preserve">   Inventories</t>
  </si>
  <si>
    <t xml:space="preserve">   Prepaid expenses and other assets</t>
  </si>
  <si>
    <t xml:space="preserve">   Cash and cash equivalents</t>
  </si>
  <si>
    <t xml:space="preserve">      Coca-Cola Enterprises Inc.</t>
  </si>
  <si>
    <t xml:space="preserve">      Coca-Cola Hellenic Bottling Company S.A.</t>
  </si>
  <si>
    <t xml:space="preserve">      Coca-Cola Amatil Limited</t>
  </si>
  <si>
    <t xml:space="preserve">   Land</t>
  </si>
  <si>
    <t xml:space="preserve">   Buildings and improvements</t>
  </si>
  <si>
    <t xml:space="preserve">   Machinery and equipment</t>
  </si>
  <si>
    <t xml:space="preserve">   Containers</t>
  </si>
  <si>
    <t xml:space="preserve">   Less allowances for depreciation</t>
  </si>
  <si>
    <t xml:space="preserve">   Accounts payable and accrued expenses</t>
  </si>
  <si>
    <t xml:space="preserve">   Current maturities of long-term debt</t>
  </si>
  <si>
    <t xml:space="preserve">   Loans and notes payable</t>
  </si>
  <si>
    <t xml:space="preserve">   Accrued income taxes</t>
  </si>
  <si>
    <t>TOTAL CURRENT ASSETS</t>
  </si>
  <si>
    <t xml:space="preserve">   Equity method investments:</t>
  </si>
  <si>
    <t>PROPERTY, PLANT AND EQUIPMENT</t>
  </si>
  <si>
    <t>TRADEMARKS WITH INDEFINITE LIVES</t>
  </si>
  <si>
    <t>GOODWILL</t>
  </si>
  <si>
    <t>OTHER INTANGIBLE ASSETS</t>
  </si>
  <si>
    <t>TOTAL ASSETS</t>
  </si>
  <si>
    <t>TOTAL CURRENT LIABILITIES</t>
  </si>
  <si>
    <t>LONG-TERM DEBT</t>
  </si>
  <si>
    <t>OTHER LIABILITIES</t>
  </si>
  <si>
    <t>DEFERRED INCOME TAXES</t>
  </si>
  <si>
    <t xml:space="preserve">   Trade accounts receivable, less allowances</t>
  </si>
  <si>
    <t>(UNAUDITED)</t>
  </si>
  <si>
    <t>The Coca-Cola Company and Subsidiaries</t>
  </si>
  <si>
    <t>Note:</t>
  </si>
  <si>
    <t>OTHER ASSETS</t>
  </si>
  <si>
    <t>CURRENT LIABILITIES</t>
  </si>
  <si>
    <t>(In millions except par value)</t>
  </si>
  <si>
    <t>TOTAL INVESTMENTS</t>
  </si>
  <si>
    <t>CURRENT ASSETS</t>
  </si>
  <si>
    <t>INVESTMENTS</t>
  </si>
  <si>
    <t>The financial information included in this section should be read in conjunction with Management's Discussion</t>
  </si>
  <si>
    <t xml:space="preserve">and Analysis of Financial Condition and Results of Operations and Notes to Consolidated Financial Statements </t>
  </si>
  <si>
    <t xml:space="preserve">      Coca-Cola FEMSA, S.A.B. de C.V.</t>
  </si>
  <si>
    <r>
      <t xml:space="preserve">PROPERTY, PLANT AND EQUIPMENT </t>
    </r>
    <r>
      <rPr>
        <b/>
        <sz val="7.5"/>
        <rFont val="Arial"/>
      </rPr>
      <t xml:space="preserve">— </t>
    </r>
    <r>
      <rPr>
        <b/>
        <sz val="10"/>
        <rFont val="Geneva"/>
      </rPr>
      <t xml:space="preserve"> net</t>
    </r>
  </si>
  <si>
    <t xml:space="preserve">      Other, principally bottling companies and joint ventures</t>
  </si>
  <si>
    <t>Condensed Consolidated Balance Sheets</t>
  </si>
  <si>
    <t xml:space="preserve">   Other investments, principally bottling companies</t>
  </si>
  <si>
    <t>April 3, 2009</t>
  </si>
  <si>
    <t xml:space="preserve">      Common stock, $0.25 par value; Authorized — 5,600 shares</t>
  </si>
  <si>
    <t xml:space="preserve">      Capital surplus</t>
  </si>
  <si>
    <t xml:space="preserve">      Reinvested earnings</t>
  </si>
  <si>
    <t xml:space="preserve">      Accumulated other comprehensive income (loss)</t>
  </si>
  <si>
    <t xml:space="preserve">      Treasury stock, at cost</t>
  </si>
  <si>
    <t>EQUITY ATTRIBUTABLE TO SHAREOWNERS OF THE COCA-COLA COMPANY</t>
  </si>
  <si>
    <t>EQUITY ATTRIBUTABLE TO NONCONTROLLING INTERESTS</t>
  </si>
  <si>
    <t>contained in our Company's 2009 Quarterly Report on Form 10-Q and 2008 Annual Report on Form 10-K.</t>
  </si>
  <si>
    <t>LIABILITIES AND EQUITY</t>
  </si>
  <si>
    <t>THE COCA-COLA COMPANY SHAREOWNERS' EQUITY</t>
  </si>
  <si>
    <t>TOTAL EQUITY</t>
  </si>
  <si>
    <t>TOTAL LIABILITIES AND EQUITY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</si>
</sst>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7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sz val="10"/>
      <name val="Arial"/>
    </font>
    <font>
      <b/>
      <u/>
      <sz val="10"/>
      <name val="Geneva"/>
    </font>
    <font>
      <b/>
      <sz val="7.5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42" fontId="0" fillId="0" borderId="1" xfId="0" applyNumberFormat="1" applyFill="1" applyBorder="1" applyAlignment="1" applyProtection="1">
      <alignment horizontal="right"/>
    </xf>
    <xf numFmtId="0" fontId="0" fillId="0" borderId="0" xfId="0" applyBorder="1" applyProtection="1"/>
    <xf numFmtId="14" fontId="1" fillId="0" borderId="2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3" xfId="0" applyFill="1" applyBorder="1" applyAlignment="1" applyProtection="1">
      <alignment horizontal="center"/>
    </xf>
    <xf numFmtId="0" fontId="4" fillId="0" borderId="0" xfId="3" applyFont="1" applyProtection="1"/>
    <xf numFmtId="0" fontId="1" fillId="0" borderId="0" xfId="0" applyFont="1" applyProtection="1"/>
    <xf numFmtId="0" fontId="0" fillId="0" borderId="0" xfId="0" applyNumberFormat="1" applyProtection="1"/>
    <xf numFmtId="0" fontId="3" fillId="0" borderId="0" xfId="0" applyFont="1" applyProtection="1"/>
    <xf numFmtId="37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Continuous"/>
    </xf>
    <xf numFmtId="0" fontId="5" fillId="0" borderId="6" xfId="0" applyFont="1" applyBorder="1" applyProtection="1"/>
    <xf numFmtId="42" fontId="0" fillId="0" borderId="3" xfId="2" applyNumberFormat="1" applyFont="1" applyFill="1" applyBorder="1" applyAlignment="1" applyProtection="1">
      <alignment horizontal="right"/>
    </xf>
    <xf numFmtId="38" fontId="0" fillId="0" borderId="3" xfId="1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0" borderId="0" xfId="0" applyFont="1" applyAlignment="1" applyProtection="1">
      <alignment horizontal="left" indent="3"/>
    </xf>
    <xf numFmtId="5" fontId="0" fillId="0" borderId="3" xfId="0" applyNumberFormat="1" applyFill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Border="1" applyProtection="1"/>
    <xf numFmtId="0" fontId="0" fillId="0" borderId="7" xfId="0" applyFill="1" applyBorder="1" applyProtection="1"/>
    <xf numFmtId="38" fontId="0" fillId="0" borderId="0" xfId="0" applyNumberFormat="1" applyProtection="1"/>
    <xf numFmtId="0" fontId="0" fillId="0" borderId="0" xfId="0" quotePrefix="1" applyProtection="1"/>
    <xf numFmtId="0" fontId="0" fillId="0" borderId="0" xfId="0" applyAlignment="1" applyProtection="1">
      <alignment horizontal="center"/>
    </xf>
    <xf numFmtId="41" fontId="2" fillId="0" borderId="2" xfId="1" applyNumberFormat="1" applyFill="1" applyBorder="1" applyAlignment="1" applyProtection="1">
      <alignment horizontal="right"/>
    </xf>
    <xf numFmtId="41" fontId="0" fillId="0" borderId="3" xfId="1" applyNumberFormat="1" applyFont="1" applyFill="1" applyBorder="1" applyAlignment="1" applyProtection="1">
      <alignment horizontal="right"/>
    </xf>
    <xf numFmtId="41" fontId="0" fillId="0" borderId="5" xfId="1" applyNumberFormat="1" applyFont="1" applyFill="1" applyBorder="1" applyAlignment="1" applyProtection="1">
      <alignment horizontal="right"/>
    </xf>
    <xf numFmtId="41" fontId="0" fillId="0" borderId="8" xfId="1" applyNumberFormat="1" applyFont="1" applyFill="1" applyBorder="1" applyAlignment="1" applyProtection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_Cash Flow 200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3"/>
  <sheetViews>
    <sheetView showGridLines="0" tabSelected="1" zoomScale="90" zoomScaleNormal="90" zoomScaleSheetLayoutView="90" workbookViewId="0"/>
  </sheetViews>
  <sheetFormatPr defaultRowHeight="12.75"/>
  <cols>
    <col min="1" max="1" width="70.5703125" style="4" customWidth="1"/>
    <col min="2" max="2" width="21" style="4" customWidth="1"/>
    <col min="3" max="16384" width="9.140625" style="4"/>
  </cols>
  <sheetData>
    <row r="1" spans="1:2" ht="15.75">
      <c r="A1" s="9" t="s">
        <v>30</v>
      </c>
    </row>
    <row r="2" spans="1:2" ht="15.75">
      <c r="A2" s="9" t="s">
        <v>43</v>
      </c>
    </row>
    <row r="3" spans="1:2" ht="15.75">
      <c r="A3" s="9" t="s">
        <v>29</v>
      </c>
      <c r="B3" s="23"/>
    </row>
    <row r="4" spans="1:2" ht="16.5" thickBot="1">
      <c r="A4" s="9" t="s">
        <v>34</v>
      </c>
    </row>
    <row r="5" spans="1:2" ht="15.75">
      <c r="A5" s="9"/>
      <c r="B5" s="10"/>
    </row>
    <row r="6" spans="1:2" s="7" customFormat="1">
      <c r="B6" s="11" t="s">
        <v>45</v>
      </c>
    </row>
    <row r="7" spans="1:2">
      <c r="B7" s="3"/>
    </row>
    <row r="8" spans="1:2">
      <c r="A8" s="12" t="s">
        <v>0</v>
      </c>
      <c r="B8" s="5"/>
    </row>
    <row r="9" spans="1:2">
      <c r="A9" s="7" t="s">
        <v>36</v>
      </c>
      <c r="B9" s="5"/>
    </row>
    <row r="10" spans="1:2">
      <c r="A10" s="4" t="s">
        <v>4</v>
      </c>
      <c r="B10" s="13">
        <v>6816</v>
      </c>
    </row>
    <row r="11" spans="1:2">
      <c r="A11" s="4" t="s">
        <v>1</v>
      </c>
      <c r="B11" s="25">
        <v>263</v>
      </c>
    </row>
    <row r="12" spans="1:2">
      <c r="A12" s="4" t="s">
        <v>28</v>
      </c>
      <c r="B12" s="25">
        <v>3139</v>
      </c>
    </row>
    <row r="13" spans="1:2" s="2" customFormat="1">
      <c r="A13" s="15" t="s">
        <v>2</v>
      </c>
      <c r="B13" s="25">
        <v>2298</v>
      </c>
    </row>
    <row r="14" spans="1:2">
      <c r="A14" s="4" t="s">
        <v>3</v>
      </c>
      <c r="B14" s="26">
        <v>2198</v>
      </c>
    </row>
    <row r="15" spans="1:2">
      <c r="A15" s="7" t="s">
        <v>17</v>
      </c>
      <c r="B15" s="27">
        <f>SUM(B10:B14)</f>
        <v>14714</v>
      </c>
    </row>
    <row r="16" spans="1:2">
      <c r="B16" s="14"/>
    </row>
    <row r="17" spans="1:2">
      <c r="A17" s="7" t="s">
        <v>37</v>
      </c>
      <c r="B17" s="14"/>
    </row>
    <row r="18" spans="1:2">
      <c r="A18" s="4" t="s">
        <v>18</v>
      </c>
      <c r="B18" s="14"/>
    </row>
    <row r="19" spans="1:2">
      <c r="A19" s="4" t="s">
        <v>6</v>
      </c>
      <c r="B19" s="25">
        <v>1386</v>
      </c>
    </row>
    <row r="20" spans="1:2">
      <c r="A20" s="4" t="s">
        <v>40</v>
      </c>
      <c r="B20" s="25">
        <v>840</v>
      </c>
    </row>
    <row r="21" spans="1:2">
      <c r="A21" s="4" t="s">
        <v>7</v>
      </c>
      <c r="B21" s="25">
        <v>680</v>
      </c>
    </row>
    <row r="22" spans="1:2">
      <c r="A22" s="4" t="s">
        <v>5</v>
      </c>
      <c r="B22" s="25">
        <v>0</v>
      </c>
    </row>
    <row r="23" spans="1:2">
      <c r="A23" s="4" t="s">
        <v>42</v>
      </c>
      <c r="B23" s="25">
        <v>2410</v>
      </c>
    </row>
    <row r="24" spans="1:2">
      <c r="A24" s="4" t="s">
        <v>44</v>
      </c>
      <c r="B24" s="26">
        <v>441</v>
      </c>
    </row>
    <row r="25" spans="1:2" hidden="1"/>
    <row r="26" spans="1:2">
      <c r="A26" s="7" t="s">
        <v>35</v>
      </c>
      <c r="B26" s="27">
        <f>SUM(B19:B24)</f>
        <v>5757</v>
      </c>
    </row>
    <row r="27" spans="1:2">
      <c r="B27" s="14"/>
    </row>
    <row r="28" spans="1:2">
      <c r="A28" s="7" t="s">
        <v>32</v>
      </c>
      <c r="B28" s="25">
        <v>1793</v>
      </c>
    </row>
    <row r="29" spans="1:2" hidden="1">
      <c r="A29" s="7" t="s">
        <v>19</v>
      </c>
      <c r="B29" s="25"/>
    </row>
    <row r="30" spans="1:2" hidden="1">
      <c r="A30" s="4" t="s">
        <v>8</v>
      </c>
      <c r="B30" s="25">
        <v>0</v>
      </c>
    </row>
    <row r="31" spans="1:2" hidden="1">
      <c r="A31" s="4" t="s">
        <v>9</v>
      </c>
      <c r="B31" s="25">
        <v>0</v>
      </c>
    </row>
    <row r="32" spans="1:2" hidden="1">
      <c r="A32" s="4" t="s">
        <v>10</v>
      </c>
      <c r="B32" s="25">
        <v>0</v>
      </c>
    </row>
    <row r="33" spans="1:2" hidden="1">
      <c r="A33" s="4" t="s">
        <v>11</v>
      </c>
      <c r="B33" s="25">
        <v>0</v>
      </c>
    </row>
    <row r="34" spans="1:2" hidden="1">
      <c r="B34" s="25">
        <f>SUM(B30:B33)</f>
        <v>0</v>
      </c>
    </row>
    <row r="35" spans="1:2" hidden="1">
      <c r="A35" s="4" t="s">
        <v>12</v>
      </c>
      <c r="B35" s="25">
        <v>0</v>
      </c>
    </row>
    <row r="36" spans="1:2">
      <c r="A36" s="7" t="s">
        <v>41</v>
      </c>
      <c r="B36" s="25">
        <v>8425</v>
      </c>
    </row>
    <row r="37" spans="1:2" hidden="1">
      <c r="B37" s="25"/>
    </row>
    <row r="38" spans="1:2">
      <c r="A38" s="7" t="s">
        <v>20</v>
      </c>
      <c r="B38" s="25">
        <v>6042</v>
      </c>
    </row>
    <row r="39" spans="1:2">
      <c r="A39" s="7" t="s">
        <v>21</v>
      </c>
      <c r="B39" s="25">
        <v>3988</v>
      </c>
    </row>
    <row r="40" spans="1:2">
      <c r="A40" s="7" t="s">
        <v>22</v>
      </c>
      <c r="B40" s="26">
        <v>2384</v>
      </c>
    </row>
    <row r="41" spans="1:2">
      <c r="A41" s="7"/>
      <c r="B41" s="14"/>
    </row>
    <row r="42" spans="1:2" ht="13.5" thickBot="1">
      <c r="A42" s="16" t="s">
        <v>23</v>
      </c>
      <c r="B42" s="1">
        <f>B15+B26+B28+B36+B38+B39+B40</f>
        <v>43103</v>
      </c>
    </row>
    <row r="43" spans="1:2" ht="13.5" thickTop="1">
      <c r="B43" s="17"/>
    </row>
    <row r="44" spans="1:2">
      <c r="A44" s="12" t="s">
        <v>54</v>
      </c>
      <c r="B44" s="17"/>
    </row>
    <row r="45" spans="1:2">
      <c r="A45" s="7" t="s">
        <v>33</v>
      </c>
      <c r="B45" s="17"/>
    </row>
    <row r="46" spans="1:2" ht="14.1" customHeight="1">
      <c r="A46" s="18" t="s">
        <v>13</v>
      </c>
      <c r="B46" s="13">
        <v>5651</v>
      </c>
    </row>
    <row r="47" spans="1:2" ht="14.1" customHeight="1">
      <c r="A47" s="4" t="s">
        <v>15</v>
      </c>
      <c r="B47" s="25">
        <v>6701</v>
      </c>
    </row>
    <row r="48" spans="1:2" ht="14.1" customHeight="1">
      <c r="A48" s="18" t="s">
        <v>14</v>
      </c>
      <c r="B48" s="25">
        <v>461</v>
      </c>
    </row>
    <row r="49" spans="1:2" ht="14.1" customHeight="1">
      <c r="A49" s="18" t="s">
        <v>16</v>
      </c>
      <c r="B49" s="26">
        <v>356</v>
      </c>
    </row>
    <row r="50" spans="1:2">
      <c r="A50" s="7" t="s">
        <v>24</v>
      </c>
      <c r="B50" s="27">
        <f>SUM(B46:B49)</f>
        <v>13169</v>
      </c>
    </row>
    <row r="51" spans="1:2">
      <c r="B51" s="14"/>
    </row>
    <row r="52" spans="1:2">
      <c r="A52" s="7" t="s">
        <v>25</v>
      </c>
      <c r="B52" s="25">
        <v>5017</v>
      </c>
    </row>
    <row r="53" spans="1:2">
      <c r="A53" s="19" t="s">
        <v>26</v>
      </c>
      <c r="B53" s="25">
        <v>2944</v>
      </c>
    </row>
    <row r="54" spans="1:2" s="2" customFormat="1">
      <c r="A54" s="19" t="s">
        <v>27</v>
      </c>
      <c r="B54" s="25">
        <v>865</v>
      </c>
    </row>
    <row r="55" spans="1:2" hidden="1">
      <c r="B55" s="14"/>
    </row>
    <row r="56" spans="1:2">
      <c r="A56" s="7" t="s">
        <v>55</v>
      </c>
      <c r="B56" s="14"/>
    </row>
    <row r="57" spans="1:2" hidden="1">
      <c r="A57" s="18"/>
      <c r="B57" s="14"/>
    </row>
    <row r="58" spans="1:2">
      <c r="A58" s="4" t="s">
        <v>46</v>
      </c>
      <c r="B58" s="25">
        <v>880</v>
      </c>
    </row>
    <row r="59" spans="1:2">
      <c r="A59" s="4" t="s">
        <v>47</v>
      </c>
      <c r="B59" s="25">
        <v>8021</v>
      </c>
    </row>
    <row r="60" spans="1:2">
      <c r="A60" s="4" t="s">
        <v>48</v>
      </c>
      <c r="B60" s="25">
        <v>38911</v>
      </c>
    </row>
    <row r="61" spans="1:2">
      <c r="A61" s="22" t="s">
        <v>49</v>
      </c>
      <c r="B61" s="25">
        <v>-2893</v>
      </c>
    </row>
    <row r="62" spans="1:2">
      <c r="A62" s="4" t="s">
        <v>50</v>
      </c>
      <c r="B62" s="26">
        <v>-24207</v>
      </c>
    </row>
    <row r="63" spans="1:2">
      <c r="A63" s="7" t="s">
        <v>51</v>
      </c>
      <c r="B63" s="24">
        <f>SUM(B58:B62)</f>
        <v>20712</v>
      </c>
    </row>
    <row r="64" spans="1:2">
      <c r="A64" s="7" t="s">
        <v>52</v>
      </c>
      <c r="B64" s="26">
        <v>396</v>
      </c>
    </row>
    <row r="65" spans="1:2">
      <c r="A65" s="7" t="s">
        <v>56</v>
      </c>
      <c r="B65" s="27">
        <f>B63+B64</f>
        <v>21108</v>
      </c>
    </row>
    <row r="66" spans="1:2">
      <c r="B66" s="14"/>
    </row>
    <row r="67" spans="1:2" ht="13.5" thickBot="1">
      <c r="A67" s="16" t="s">
        <v>57</v>
      </c>
      <c r="B67" s="1">
        <f>B65+B50+B52+B53+B54</f>
        <v>43103</v>
      </c>
    </row>
    <row r="68" spans="1:2" ht="14.25" thickTop="1" thickBot="1">
      <c r="A68" s="16"/>
      <c r="B68" s="20"/>
    </row>
    <row r="69" spans="1:2">
      <c r="B69" s="21"/>
    </row>
    <row r="70" spans="1:2">
      <c r="A70" s="7" t="s">
        <v>31</v>
      </c>
    </row>
    <row r="71" spans="1:2">
      <c r="A71" s="8" t="s">
        <v>38</v>
      </c>
    </row>
    <row r="72" spans="1:2">
      <c r="A72" s="6" t="s">
        <v>39</v>
      </c>
    </row>
    <row r="73" spans="1:2">
      <c r="A73" s="4" t="s">
        <v>53</v>
      </c>
    </row>
  </sheetData>
  <sheetProtection sheet="1" objects="1" scenarios="1"/>
  <phoneticPr fontId="0" type="noConversion"/>
  <pageMargins left="0.5" right="0.25" top="0.5" bottom="0.5" header="0.25" footer="0.25"/>
  <pageSetup scale="6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 </vt:lpstr>
      <vt:lpstr>'Balance Sheet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Mayer</dc:creator>
  <cp:lastModifiedBy>Valerie Mayer</cp:lastModifiedBy>
  <cp:lastPrinted>2009-04-29T20:08:17Z</cp:lastPrinted>
  <dcterms:created xsi:type="dcterms:W3CDTF">1997-11-12T23:16:08Z</dcterms:created>
  <dcterms:modified xsi:type="dcterms:W3CDTF">2009-08-31T20:41:54Z</dcterms:modified>
</cp:coreProperties>
</file>