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defaultThemeVersion="124226"/>
  <bookViews>
    <workbookView xWindow="-15" yWindow="-15" windowWidth="14940" windowHeight="4140"/>
  </bookViews>
  <sheets>
    <sheet name="Balance Sheet" sheetId="1" r:id="rId1"/>
  </sheets>
  <definedNames>
    <definedName name="_xlnm.Print_Area" localSheetId="0">'Balance Sheet'!$A$1:$H$76</definedName>
  </definedNames>
  <calcPr calcId="125725"/>
</workbook>
</file>

<file path=xl/calcChain.xml><?xml version="1.0" encoding="utf-8"?>
<calcChain xmlns="http://schemas.openxmlformats.org/spreadsheetml/2006/main">
  <c r="H15" i="1"/>
  <c r="H42"/>
  <c r="H50"/>
  <c r="H63"/>
  <c r="H65"/>
  <c r="H67"/>
  <c r="F50"/>
  <c r="F63"/>
  <c r="F65"/>
  <c r="F67"/>
  <c r="D50"/>
  <c r="D63"/>
  <c r="D65"/>
  <c r="D67"/>
  <c r="F15"/>
  <c r="F26"/>
  <c r="F42"/>
  <c r="D26"/>
  <c r="D15"/>
  <c r="D42"/>
  <c r="B63"/>
  <c r="B65"/>
  <c r="B50"/>
  <c r="B67"/>
  <c r="H34"/>
  <c r="F34"/>
  <c r="D34"/>
  <c r="B15"/>
  <c r="B26"/>
  <c r="B34"/>
  <c r="B42"/>
</calcChain>
</file>

<file path=xl/sharedStrings.xml><?xml version="1.0" encoding="utf-8"?>
<sst xmlns="http://schemas.openxmlformats.org/spreadsheetml/2006/main" count="61" uniqueCount="61">
  <si>
    <t>ASSETS</t>
  </si>
  <si>
    <t xml:space="preserve">   Marketable securities</t>
  </si>
  <si>
    <t xml:space="preserve">   Inventories</t>
  </si>
  <si>
    <t xml:space="preserve">   Prepaid expenses and other assets</t>
  </si>
  <si>
    <t xml:space="preserve">   Cash and cash equivalents</t>
  </si>
  <si>
    <t xml:space="preserve">      Coca-Cola Enterprises Inc.</t>
  </si>
  <si>
    <t xml:space="preserve">      Coca-Cola Hellenic Bottling Company S.A.</t>
  </si>
  <si>
    <t xml:space="preserve">      Coca-Cola Amatil Limited</t>
  </si>
  <si>
    <t xml:space="preserve">   Land</t>
  </si>
  <si>
    <t xml:space="preserve">   Buildings and improvements</t>
  </si>
  <si>
    <t xml:space="preserve">   Machinery and equipment</t>
  </si>
  <si>
    <t xml:space="preserve">   Containers</t>
  </si>
  <si>
    <t xml:space="preserve">   Less allowances for depreciation</t>
  </si>
  <si>
    <t xml:space="preserve">   Accounts payable and accrued expenses</t>
  </si>
  <si>
    <t xml:space="preserve">   Current maturities of long-term debt</t>
  </si>
  <si>
    <t xml:space="preserve">   Loans and notes payable</t>
  </si>
  <si>
    <t xml:space="preserve">   Accrued income taxes</t>
  </si>
  <si>
    <t>TOTAL CURRENT ASSETS</t>
  </si>
  <si>
    <t>PROPERTY, PLANT AND EQUIPMENT</t>
  </si>
  <si>
    <t>TRADEMARKS WITH INDEFINITE LIVES</t>
  </si>
  <si>
    <t>GOODWILL</t>
  </si>
  <si>
    <t>OTHER INTANGIBLE ASSETS</t>
  </si>
  <si>
    <t>TOTAL ASSETS</t>
  </si>
  <si>
    <t>TOTAL CURRENT LIABILITIES</t>
  </si>
  <si>
    <t>LONG-TERM DEBT</t>
  </si>
  <si>
    <t>OTHER LIABILITIES</t>
  </si>
  <si>
    <t>DEFERRED INCOME TAXES</t>
  </si>
  <si>
    <t xml:space="preserve">   Trade accounts receivable, less allowances</t>
  </si>
  <si>
    <t>(UNAUDITED)</t>
  </si>
  <si>
    <t>The Coca-Cola Company and Subsidiaries</t>
  </si>
  <si>
    <t>OTHER ASSETS</t>
  </si>
  <si>
    <t>CURRENT LIABILITIES</t>
  </si>
  <si>
    <t>(In millions except par value)</t>
  </si>
  <si>
    <t>CURRENT ASSETS</t>
  </si>
  <si>
    <t>The financial information included in this section should be read in conjunction with Management's Discussion</t>
  </si>
  <si>
    <t xml:space="preserve">and Analysis of Financial Condition and Results of Operations and Notes to Consolidated Financial Statements </t>
  </si>
  <si>
    <t xml:space="preserve">      Coca-Cola FEMSA, S.A.B. de C.V.</t>
  </si>
  <si>
    <t xml:space="preserve">      Other, principally bottling companies and joint ventures</t>
  </si>
  <si>
    <t>December 31, 2008</t>
  </si>
  <si>
    <t>March 28, 2008</t>
  </si>
  <si>
    <t>June 27, 2008</t>
  </si>
  <si>
    <t>September 26, 2008</t>
  </si>
  <si>
    <t>Condensed Consolidated Balance Sheets</t>
  </si>
  <si>
    <t xml:space="preserve">      Common stock, $0.25 par value; Authorized — 5,600 shares</t>
  </si>
  <si>
    <t xml:space="preserve">      Capital surplus</t>
  </si>
  <si>
    <t xml:space="preserve">      Reinvested earnings</t>
  </si>
  <si>
    <t xml:space="preserve">      Accumulated other comprehensive income (loss)</t>
  </si>
  <si>
    <t xml:space="preserve">      Treasury stock, at cost</t>
  </si>
  <si>
    <t>EQUITY ATTRIBUTABLE TO SHAREOWNERS OF THE COCA-COLA COMPANY</t>
  </si>
  <si>
    <t>EQUITY ATTRIBUTABLE TO NONCONTROLLING INTERESTS</t>
  </si>
  <si>
    <t>LIABILITIES AND EQUITY</t>
  </si>
  <si>
    <t>TOTAL EQUITY</t>
  </si>
  <si>
    <t>THE COCA-COLA COMPANY SHAREOWNERS' EQUITY</t>
  </si>
  <si>
    <t>TOTAL LIABILITIES AND EQUITY</t>
  </si>
  <si>
    <t>Certain amounts have been revised to conform to the current year presentation.</t>
  </si>
  <si>
    <t>Note 1:</t>
  </si>
  <si>
    <t>Note 2:</t>
  </si>
  <si>
    <r>
      <t xml:space="preserve">PROPERTY, PLANT AND EQUIPMENT </t>
    </r>
    <r>
      <rPr>
        <sz val="7.5"/>
        <rFont val="Arial"/>
      </rPr>
      <t xml:space="preserve">— </t>
    </r>
    <r>
      <rPr>
        <sz val="10"/>
        <rFont val="Geneva"/>
      </rPr>
      <t xml:space="preserve"> net</t>
    </r>
  </si>
  <si>
    <t>EQUITY METHOD INVESTMENTS</t>
  </si>
  <si>
    <t>OTHER INVESTMENTS, PRINCIPALLY BOTTLING COMPANIES</t>
  </si>
  <si>
    <t>contained in our Company's 2008 and 2009 Quarterly Reports on Form 10-Q and 2008 Annual Report on Form 10-K.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</si>
</sst>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</numFmts>
  <fonts count="7">
    <font>
      <sz val="10"/>
      <name val="Geneva"/>
    </font>
    <font>
      <b/>
      <sz val="10"/>
      <name val="Geneva"/>
    </font>
    <font>
      <sz val="10"/>
      <name val="Geneva"/>
    </font>
    <font>
      <b/>
      <sz val="12"/>
      <name val="Geneva"/>
    </font>
    <font>
      <sz val="10"/>
      <name val="Arial"/>
    </font>
    <font>
      <b/>
      <u/>
      <sz val="10"/>
      <name val="Geneva"/>
    </font>
    <font>
      <sz val="7.5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0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4" fillId="0" borderId="0"/>
  </cellStyleXfs>
  <cellXfs count="38">
    <xf numFmtId="0" fontId="0" fillId="0" borderId="0" xfId="0"/>
    <xf numFmtId="42" fontId="0" fillId="0" borderId="1" xfId="0" applyNumberFormat="1" applyFill="1" applyBorder="1" applyAlignment="1" applyProtection="1">
      <alignment horizontal="right"/>
    </xf>
    <xf numFmtId="0" fontId="0" fillId="0" borderId="0" xfId="0" applyBorder="1" applyProtection="1"/>
    <xf numFmtId="14" fontId="1" fillId="0" borderId="2" xfId="0" applyNumberFormat="1" applyFont="1" applyFill="1" applyBorder="1" applyAlignment="1" applyProtection="1">
      <alignment horizontal="center"/>
    </xf>
    <xf numFmtId="0" fontId="0" fillId="0" borderId="0" xfId="0" applyProtection="1"/>
    <xf numFmtId="0" fontId="0" fillId="0" borderId="3" xfId="0" applyFill="1" applyBorder="1" applyAlignment="1" applyProtection="1">
      <alignment horizontal="center"/>
    </xf>
    <xf numFmtId="41" fontId="2" fillId="0" borderId="4" xfId="1" applyNumberFormat="1" applyFill="1" applyBorder="1" applyAlignment="1" applyProtection="1">
      <alignment horizontal="right"/>
    </xf>
    <xf numFmtId="0" fontId="4" fillId="0" borderId="0" xfId="3" applyFont="1" applyProtection="1"/>
    <xf numFmtId="0" fontId="1" fillId="0" borderId="0" xfId="0" applyFont="1" applyProtection="1"/>
    <xf numFmtId="0" fontId="0" fillId="0" borderId="0" xfId="0" applyNumberFormat="1" applyProtection="1"/>
    <xf numFmtId="0" fontId="3" fillId="0" borderId="0" xfId="0" applyFont="1" applyProtection="1"/>
    <xf numFmtId="37" fontId="1" fillId="0" borderId="5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Continuous"/>
    </xf>
    <xf numFmtId="0" fontId="0" fillId="0" borderId="0" xfId="0" applyFill="1" applyProtection="1"/>
    <xf numFmtId="0" fontId="5" fillId="0" borderId="6" xfId="0" applyFont="1" applyBorder="1" applyProtection="1"/>
    <xf numFmtId="42" fontId="0" fillId="0" borderId="3" xfId="2" applyNumberFormat="1" applyFont="1" applyFill="1" applyBorder="1" applyAlignment="1" applyProtection="1">
      <alignment horizontal="right"/>
    </xf>
    <xf numFmtId="42" fontId="0" fillId="0" borderId="0" xfId="2" applyNumberFormat="1" applyFont="1" applyFill="1" applyAlignment="1" applyProtection="1">
      <alignment horizontal="right"/>
    </xf>
    <xf numFmtId="38" fontId="0" fillId="0" borderId="3" xfId="1" applyNumberFormat="1" applyFont="1" applyFill="1" applyBorder="1" applyAlignment="1" applyProtection="1">
      <alignment horizontal="right"/>
    </xf>
    <xf numFmtId="38" fontId="0" fillId="0" borderId="0" xfId="1" applyNumberFormat="1" applyFont="1" applyFill="1" applyAlignment="1" applyProtection="1">
      <alignment horizontal="right"/>
    </xf>
    <xf numFmtId="0" fontId="2" fillId="0" borderId="0" xfId="0" applyFont="1" applyBorder="1" applyProtection="1"/>
    <xf numFmtId="38" fontId="0" fillId="0" borderId="0" xfId="1" applyNumberFormat="1" applyFont="1" applyFill="1" applyBorder="1" applyAlignment="1" applyProtection="1">
      <alignment horizontal="right"/>
    </xf>
    <xf numFmtId="0" fontId="1" fillId="0" borderId="0" xfId="0" applyFont="1" applyAlignment="1" applyProtection="1">
      <alignment horizontal="left" indent="3"/>
    </xf>
    <xf numFmtId="42" fontId="0" fillId="0" borderId="0" xfId="0" applyNumberFormat="1" applyFill="1" applyAlignment="1" applyProtection="1">
      <alignment horizontal="right"/>
    </xf>
    <xf numFmtId="5" fontId="0" fillId="0" borderId="3" xfId="0" applyNumberFormat="1" applyFill="1" applyBorder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2" fillId="0" borderId="0" xfId="0" applyFont="1" applyProtection="1"/>
    <xf numFmtId="0" fontId="1" fillId="0" borderId="0" xfId="0" applyFont="1" applyBorder="1" applyProtection="1"/>
    <xf numFmtId="37" fontId="0" fillId="0" borderId="0" xfId="1" applyNumberFormat="1" applyFont="1" applyFill="1" applyAlignment="1" applyProtection="1">
      <alignment horizontal="right"/>
    </xf>
    <xf numFmtId="41" fontId="0" fillId="0" borderId="0" xfId="0" applyNumberFormat="1" applyFill="1" applyAlignment="1" applyProtection="1">
      <alignment horizontal="right"/>
    </xf>
    <xf numFmtId="0" fontId="0" fillId="0" borderId="7" xfId="0" applyFill="1" applyBorder="1" applyProtection="1"/>
    <xf numFmtId="38" fontId="0" fillId="0" borderId="0" xfId="0" applyNumberFormat="1" applyProtection="1"/>
    <xf numFmtId="0" fontId="0" fillId="0" borderId="0" xfId="0" applyAlignment="1" applyProtection="1">
      <alignment horizontal="center"/>
    </xf>
    <xf numFmtId="41" fontId="2" fillId="0" borderId="2" xfId="1" applyNumberFormat="1" applyFill="1" applyBorder="1" applyAlignment="1" applyProtection="1">
      <alignment horizontal="right"/>
    </xf>
    <xf numFmtId="41" fontId="0" fillId="0" borderId="3" xfId="1" applyNumberFormat="1" applyFont="1" applyFill="1" applyBorder="1" applyAlignment="1" applyProtection="1">
      <alignment horizontal="right"/>
    </xf>
    <xf numFmtId="41" fontId="0" fillId="0" borderId="4" xfId="1" applyNumberFormat="1" applyFont="1" applyFill="1" applyBorder="1" applyAlignment="1" applyProtection="1">
      <alignment horizontal="right"/>
    </xf>
    <xf numFmtId="41" fontId="0" fillId="0" borderId="8" xfId="1" applyNumberFormat="1" applyFont="1" applyFill="1" applyBorder="1" applyAlignment="1" applyProtection="1">
      <alignment horizontal="right"/>
    </xf>
    <xf numFmtId="0" fontId="2" fillId="0" borderId="0" xfId="0" applyFont="1" applyAlignment="1" applyProtection="1">
      <alignment horizontal="left" indent="3"/>
    </xf>
    <xf numFmtId="0" fontId="2" fillId="0" borderId="0" xfId="0" quotePrefix="1" applyFont="1" applyProtection="1"/>
  </cellXfs>
  <cellStyles count="4">
    <cellStyle name="Comma" xfId="1" builtinId="3"/>
    <cellStyle name="Currency" xfId="2" builtinId="4"/>
    <cellStyle name="Normal" xfId="0" builtinId="0"/>
    <cellStyle name="Normal_Cash Flow 200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showGridLines="0" tabSelected="1" zoomScale="90" zoomScaleNormal="90" zoomScaleSheetLayoutView="90" workbookViewId="0"/>
  </sheetViews>
  <sheetFormatPr defaultRowHeight="12.75"/>
  <cols>
    <col min="1" max="1" width="70.5703125" style="2" customWidth="1"/>
    <col min="2" max="2" width="21" style="2" hidden="1" customWidth="1"/>
    <col min="3" max="3" width="6.7109375" style="2" hidden="1" customWidth="1"/>
    <col min="4" max="4" width="21" style="2" hidden="1" customWidth="1"/>
    <col min="5" max="5" width="6.7109375" style="2" hidden="1" customWidth="1"/>
    <col min="6" max="6" width="21" style="2" hidden="1" customWidth="1"/>
    <col min="7" max="7" width="6.7109375" style="2" hidden="1" customWidth="1"/>
    <col min="8" max="8" width="21" style="2" customWidth="1"/>
    <col min="9" max="16384" width="9.140625" style="2"/>
  </cols>
  <sheetData>
    <row r="1" spans="1:9" ht="15.75">
      <c r="A1" s="10" t="s">
        <v>29</v>
      </c>
      <c r="B1" s="4"/>
      <c r="C1" s="4"/>
      <c r="D1" s="4"/>
      <c r="E1" s="4"/>
      <c r="F1" s="4"/>
      <c r="G1" s="4"/>
      <c r="H1" s="4"/>
      <c r="I1" s="4"/>
    </row>
    <row r="2" spans="1:9" ht="15.75">
      <c r="A2" s="10" t="s">
        <v>42</v>
      </c>
      <c r="B2" s="4"/>
      <c r="C2" s="4"/>
      <c r="D2" s="4"/>
      <c r="E2" s="4"/>
      <c r="F2" s="4"/>
      <c r="G2" s="4"/>
      <c r="H2" s="4"/>
      <c r="I2" s="4"/>
    </row>
    <row r="3" spans="1:9" ht="15.75">
      <c r="A3" s="10" t="s">
        <v>28</v>
      </c>
      <c r="B3" s="31"/>
      <c r="C3" s="4"/>
      <c r="D3" s="4"/>
      <c r="E3" s="4"/>
      <c r="F3" s="4"/>
      <c r="G3" s="4"/>
      <c r="H3" s="4"/>
      <c r="I3" s="4"/>
    </row>
    <row r="4" spans="1:9" ht="16.5" thickBot="1">
      <c r="A4" s="10" t="s">
        <v>32</v>
      </c>
      <c r="B4" s="4"/>
      <c r="C4" s="4"/>
      <c r="D4" s="4"/>
      <c r="E4" s="4"/>
      <c r="F4" s="4"/>
      <c r="G4" s="4"/>
      <c r="H4" s="4"/>
      <c r="I4" s="4"/>
    </row>
    <row r="5" spans="1:9" ht="15.75">
      <c r="A5" s="10"/>
      <c r="B5" s="11"/>
      <c r="C5" s="4"/>
      <c r="D5" s="11"/>
      <c r="E5" s="4"/>
      <c r="F5" s="11"/>
      <c r="G5" s="4"/>
      <c r="H5" s="11"/>
      <c r="I5" s="4"/>
    </row>
    <row r="6" spans="1:9" s="26" customFormat="1">
      <c r="A6" s="8"/>
      <c r="B6" s="12" t="s">
        <v>39</v>
      </c>
      <c r="C6" s="2"/>
      <c r="D6" s="12" t="s">
        <v>40</v>
      </c>
      <c r="E6" s="8"/>
      <c r="F6" s="12" t="s">
        <v>41</v>
      </c>
      <c r="G6" s="8"/>
      <c r="H6" s="12" t="s">
        <v>38</v>
      </c>
      <c r="I6" s="8"/>
    </row>
    <row r="7" spans="1:9">
      <c r="A7" s="4"/>
      <c r="B7" s="3"/>
      <c r="C7" s="13"/>
      <c r="D7" s="3"/>
      <c r="E7" s="4"/>
      <c r="F7" s="3"/>
      <c r="G7" s="4"/>
      <c r="H7" s="3"/>
      <c r="I7" s="4"/>
    </row>
    <row r="8" spans="1:9">
      <c r="A8" s="14" t="s">
        <v>0</v>
      </c>
      <c r="B8" s="5"/>
      <c r="C8" s="13"/>
      <c r="D8" s="5"/>
      <c r="E8" s="4"/>
      <c r="F8" s="5"/>
      <c r="G8" s="4"/>
      <c r="H8" s="5"/>
      <c r="I8" s="4"/>
    </row>
    <row r="9" spans="1:9">
      <c r="A9" s="25" t="s">
        <v>33</v>
      </c>
      <c r="B9" s="5"/>
      <c r="C9" s="13"/>
      <c r="D9" s="5"/>
      <c r="E9" s="4"/>
      <c r="F9" s="5"/>
      <c r="G9" s="4"/>
      <c r="H9" s="5"/>
      <c r="I9" s="4"/>
    </row>
    <row r="10" spans="1:9">
      <c r="A10" s="25" t="s">
        <v>4</v>
      </c>
      <c r="B10" s="15">
        <v>0</v>
      </c>
      <c r="C10" s="16"/>
      <c r="D10" s="15">
        <v>0</v>
      </c>
      <c r="E10" s="4"/>
      <c r="F10" s="15">
        <v>0</v>
      </c>
      <c r="G10" s="4"/>
      <c r="H10" s="15">
        <v>4701</v>
      </c>
      <c r="I10" s="4"/>
    </row>
    <row r="11" spans="1:9">
      <c r="A11" s="25" t="s">
        <v>1</v>
      </c>
      <c r="B11" s="33">
        <v>0</v>
      </c>
      <c r="C11" s="18"/>
      <c r="D11" s="33">
        <v>0</v>
      </c>
      <c r="E11" s="4"/>
      <c r="F11" s="33">
        <v>0</v>
      </c>
      <c r="G11" s="4"/>
      <c r="H11" s="33">
        <v>278</v>
      </c>
      <c r="I11" s="4"/>
    </row>
    <row r="12" spans="1:9">
      <c r="A12" s="25" t="s">
        <v>27</v>
      </c>
      <c r="B12" s="33">
        <v>0</v>
      </c>
      <c r="C12" s="18"/>
      <c r="D12" s="33">
        <v>0</v>
      </c>
      <c r="E12" s="4"/>
      <c r="F12" s="33">
        <v>0</v>
      </c>
      <c r="G12" s="4"/>
      <c r="H12" s="33">
        <v>3090</v>
      </c>
      <c r="I12" s="4"/>
    </row>
    <row r="13" spans="1:9">
      <c r="A13" s="19" t="s">
        <v>2</v>
      </c>
      <c r="B13" s="33">
        <v>0</v>
      </c>
      <c r="C13" s="20"/>
      <c r="D13" s="33">
        <v>0</v>
      </c>
      <c r="F13" s="33">
        <v>0</v>
      </c>
      <c r="G13" s="4"/>
      <c r="H13" s="33">
        <v>2187</v>
      </c>
    </row>
    <row r="14" spans="1:9">
      <c r="A14" s="25" t="s">
        <v>3</v>
      </c>
      <c r="B14" s="34">
        <v>0</v>
      </c>
      <c r="C14" s="18"/>
      <c r="D14" s="34">
        <v>0</v>
      </c>
      <c r="E14" s="4"/>
      <c r="F14" s="34">
        <v>0</v>
      </c>
      <c r="G14" s="4"/>
      <c r="H14" s="34">
        <v>1920</v>
      </c>
      <c r="I14" s="4"/>
    </row>
    <row r="15" spans="1:9">
      <c r="A15" s="25" t="s">
        <v>17</v>
      </c>
      <c r="B15" s="35">
        <f>SUM(B10:B14)</f>
        <v>0</v>
      </c>
      <c r="C15" s="18"/>
      <c r="D15" s="35">
        <f>SUM(D10:D14)</f>
        <v>0</v>
      </c>
      <c r="E15" s="4"/>
      <c r="F15" s="35">
        <f>SUM(F10:F14)</f>
        <v>0</v>
      </c>
      <c r="G15" s="4"/>
      <c r="H15" s="35">
        <f>SUM(H10:H14)</f>
        <v>12176</v>
      </c>
      <c r="I15" s="4"/>
    </row>
    <row r="16" spans="1:9" hidden="1">
      <c r="A16" s="25"/>
      <c r="B16" s="17"/>
      <c r="C16" s="18"/>
      <c r="D16" s="17"/>
      <c r="E16" s="4"/>
      <c r="F16" s="17"/>
      <c r="G16" s="4"/>
      <c r="H16" s="17"/>
      <c r="I16" s="4"/>
    </row>
    <row r="17" spans="1:9" hidden="1">
      <c r="A17" s="25"/>
      <c r="B17" s="17"/>
      <c r="C17" s="18"/>
      <c r="D17" s="17"/>
      <c r="E17" s="4"/>
      <c r="F17" s="17"/>
      <c r="G17" s="4"/>
      <c r="H17" s="17"/>
      <c r="I17" s="4"/>
    </row>
    <row r="18" spans="1:9">
      <c r="A18" s="25" t="s">
        <v>58</v>
      </c>
      <c r="B18" s="17"/>
      <c r="C18" s="18"/>
      <c r="D18" s="17"/>
      <c r="E18" s="4"/>
      <c r="F18" s="17"/>
      <c r="G18" s="4"/>
      <c r="H18" s="33">
        <v>5316</v>
      </c>
      <c r="I18" s="4"/>
    </row>
    <row r="19" spans="1:9" hidden="1">
      <c r="A19" s="25" t="s">
        <v>6</v>
      </c>
      <c r="B19" s="33">
        <v>0</v>
      </c>
      <c r="C19" s="18"/>
      <c r="D19" s="33">
        <v>0</v>
      </c>
      <c r="E19" s="4"/>
      <c r="F19" s="33">
        <v>0</v>
      </c>
      <c r="G19" s="4"/>
      <c r="H19" s="33">
        <v>0</v>
      </c>
      <c r="I19" s="4"/>
    </row>
    <row r="20" spans="1:9" hidden="1">
      <c r="A20" s="25" t="s">
        <v>36</v>
      </c>
      <c r="B20" s="33">
        <v>0</v>
      </c>
      <c r="C20" s="18"/>
      <c r="D20" s="33">
        <v>0</v>
      </c>
      <c r="E20" s="4"/>
      <c r="F20" s="33">
        <v>0</v>
      </c>
      <c r="G20" s="4"/>
      <c r="H20" s="33">
        <v>0</v>
      </c>
      <c r="I20" s="4"/>
    </row>
    <row r="21" spans="1:9" hidden="1">
      <c r="A21" s="25" t="s">
        <v>7</v>
      </c>
      <c r="B21" s="33">
        <v>0</v>
      </c>
      <c r="C21" s="18"/>
      <c r="D21" s="33">
        <v>0</v>
      </c>
      <c r="E21" s="4"/>
      <c r="F21" s="33">
        <v>0</v>
      </c>
      <c r="G21" s="4"/>
      <c r="H21" s="33">
        <v>0</v>
      </c>
      <c r="I21" s="4"/>
    </row>
    <row r="22" spans="1:9" hidden="1">
      <c r="A22" s="25" t="s">
        <v>5</v>
      </c>
      <c r="B22" s="33">
        <v>0</v>
      </c>
      <c r="C22" s="18"/>
      <c r="D22" s="33">
        <v>0</v>
      </c>
      <c r="E22" s="4"/>
      <c r="F22" s="33">
        <v>0</v>
      </c>
      <c r="G22" s="4"/>
      <c r="H22" s="33">
        <v>0</v>
      </c>
      <c r="I22" s="4"/>
    </row>
    <row r="23" spans="1:9" hidden="1">
      <c r="A23" s="25" t="s">
        <v>37</v>
      </c>
      <c r="B23" s="33">
        <v>0</v>
      </c>
      <c r="C23" s="18"/>
      <c r="D23" s="33">
        <v>0</v>
      </c>
      <c r="E23" s="4"/>
      <c r="F23" s="33">
        <v>0</v>
      </c>
      <c r="G23" s="4"/>
      <c r="H23" s="33">
        <v>0</v>
      </c>
      <c r="I23" s="4"/>
    </row>
    <row r="24" spans="1:9">
      <c r="A24" s="25" t="s">
        <v>59</v>
      </c>
      <c r="B24" s="34">
        <v>0</v>
      </c>
      <c r="C24" s="18"/>
      <c r="D24" s="34">
        <v>0</v>
      </c>
      <c r="E24" s="4"/>
      <c r="F24" s="34">
        <v>0</v>
      </c>
      <c r="G24" s="4"/>
      <c r="H24" s="33">
        <v>463</v>
      </c>
      <c r="I24" s="4"/>
    </row>
    <row r="25" spans="1:9" hidden="1">
      <c r="A25" s="25"/>
      <c r="B25" s="4"/>
      <c r="C25" s="4"/>
      <c r="D25" s="4"/>
      <c r="E25" s="4"/>
      <c r="F25" s="4"/>
      <c r="G25" s="4"/>
      <c r="H25" s="4"/>
      <c r="I25" s="4"/>
    </row>
    <row r="26" spans="1:9" hidden="1">
      <c r="A26" s="25"/>
      <c r="B26" s="35">
        <f>SUM(B19:B24)</f>
        <v>0</v>
      </c>
      <c r="C26" s="18"/>
      <c r="D26" s="35">
        <f>SUM(D19:D24)</f>
        <v>0</v>
      </c>
      <c r="E26" s="4"/>
      <c r="F26" s="35">
        <f>SUM(F19:F24)</f>
        <v>0</v>
      </c>
      <c r="G26" s="4"/>
      <c r="H26" s="33"/>
      <c r="I26" s="4"/>
    </row>
    <row r="27" spans="1:9" hidden="1">
      <c r="A27" s="25"/>
      <c r="B27" s="17"/>
      <c r="C27" s="18"/>
      <c r="D27" s="17"/>
      <c r="E27" s="4"/>
      <c r="F27" s="17"/>
      <c r="G27" s="4"/>
      <c r="H27" s="17"/>
      <c r="I27" s="4"/>
    </row>
    <row r="28" spans="1:9">
      <c r="A28" s="25" t="s">
        <v>30</v>
      </c>
      <c r="B28" s="33">
        <v>0</v>
      </c>
      <c r="C28" s="18"/>
      <c r="D28" s="33">
        <v>0</v>
      </c>
      <c r="E28" s="4"/>
      <c r="F28" s="33">
        <v>0</v>
      </c>
      <c r="G28" s="4"/>
      <c r="H28" s="33">
        <v>1733</v>
      </c>
      <c r="I28" s="4"/>
    </row>
    <row r="29" spans="1:9" hidden="1">
      <c r="A29" s="25" t="s">
        <v>18</v>
      </c>
      <c r="B29" s="33"/>
      <c r="C29" s="18"/>
      <c r="D29" s="33"/>
      <c r="E29" s="4"/>
      <c r="F29" s="33"/>
      <c r="G29" s="4"/>
      <c r="H29" s="33"/>
      <c r="I29" s="4"/>
    </row>
    <row r="30" spans="1:9" hidden="1">
      <c r="A30" s="25" t="s">
        <v>8</v>
      </c>
      <c r="B30" s="33">
        <v>0</v>
      </c>
      <c r="C30" s="18"/>
      <c r="D30" s="33">
        <v>0</v>
      </c>
      <c r="E30" s="4"/>
      <c r="F30" s="33">
        <v>0</v>
      </c>
      <c r="G30" s="4"/>
      <c r="H30" s="33">
        <v>0</v>
      </c>
      <c r="I30" s="4"/>
    </row>
    <row r="31" spans="1:9" hidden="1">
      <c r="A31" s="25" t="s">
        <v>9</v>
      </c>
      <c r="B31" s="33">
        <v>0</v>
      </c>
      <c r="C31" s="18"/>
      <c r="D31" s="33">
        <v>0</v>
      </c>
      <c r="E31" s="4"/>
      <c r="F31" s="33">
        <v>0</v>
      </c>
      <c r="G31" s="4"/>
      <c r="H31" s="33">
        <v>0</v>
      </c>
      <c r="I31" s="4"/>
    </row>
    <row r="32" spans="1:9" hidden="1">
      <c r="A32" s="25" t="s">
        <v>10</v>
      </c>
      <c r="B32" s="33">
        <v>0</v>
      </c>
      <c r="C32" s="18"/>
      <c r="D32" s="33">
        <v>0</v>
      </c>
      <c r="E32" s="4"/>
      <c r="F32" s="33">
        <v>0</v>
      </c>
      <c r="G32" s="4"/>
      <c r="H32" s="33">
        <v>0</v>
      </c>
      <c r="I32" s="4"/>
    </row>
    <row r="33" spans="1:9" hidden="1">
      <c r="A33" s="25" t="s">
        <v>11</v>
      </c>
      <c r="B33" s="33">
        <v>0</v>
      </c>
      <c r="C33" s="18"/>
      <c r="D33" s="33">
        <v>0</v>
      </c>
      <c r="E33" s="4"/>
      <c r="F33" s="33">
        <v>0</v>
      </c>
      <c r="G33" s="4"/>
      <c r="H33" s="33">
        <v>0</v>
      </c>
      <c r="I33" s="4"/>
    </row>
    <row r="34" spans="1:9" hidden="1">
      <c r="A34" s="25"/>
      <c r="B34" s="33">
        <f>SUM(B30:B33)</f>
        <v>0</v>
      </c>
      <c r="C34" s="18"/>
      <c r="D34" s="33">
        <f>SUM(D30:D33)</f>
        <v>0</v>
      </c>
      <c r="E34" s="4"/>
      <c r="F34" s="33">
        <f>SUM(F30:F33)</f>
        <v>0</v>
      </c>
      <c r="G34" s="4"/>
      <c r="H34" s="33">
        <f>SUM(H30:H33)</f>
        <v>0</v>
      </c>
      <c r="I34" s="4"/>
    </row>
    <row r="35" spans="1:9" hidden="1">
      <c r="A35" s="25" t="s">
        <v>12</v>
      </c>
      <c r="B35" s="33">
        <v>0</v>
      </c>
      <c r="C35" s="18"/>
      <c r="D35" s="33">
        <v>0</v>
      </c>
      <c r="E35" s="4"/>
      <c r="F35" s="33">
        <v>0</v>
      </c>
      <c r="G35" s="4"/>
      <c r="H35" s="33">
        <v>0</v>
      </c>
      <c r="I35" s="4"/>
    </row>
    <row r="36" spans="1:9">
      <c r="A36" s="25" t="s">
        <v>57</v>
      </c>
      <c r="B36" s="33">
        <v>0</v>
      </c>
      <c r="C36" s="20"/>
      <c r="D36" s="33">
        <v>0</v>
      </c>
      <c r="F36" s="33">
        <v>0</v>
      </c>
      <c r="H36" s="33">
        <v>8326</v>
      </c>
      <c r="I36" s="4"/>
    </row>
    <row r="37" spans="1:9" hidden="1">
      <c r="A37" s="25"/>
      <c r="B37" s="33"/>
      <c r="C37" s="18"/>
      <c r="D37" s="33"/>
      <c r="E37" s="4"/>
      <c r="F37" s="33"/>
      <c r="G37" s="4"/>
      <c r="H37" s="33"/>
      <c r="I37" s="4"/>
    </row>
    <row r="38" spans="1:9">
      <c r="A38" s="25" t="s">
        <v>19</v>
      </c>
      <c r="B38" s="33">
        <v>0</v>
      </c>
      <c r="C38" s="18"/>
      <c r="D38" s="33">
        <v>0</v>
      </c>
      <c r="E38" s="4"/>
      <c r="F38" s="33">
        <v>0</v>
      </c>
      <c r="G38" s="4"/>
      <c r="H38" s="33">
        <v>6059</v>
      </c>
      <c r="I38" s="4"/>
    </row>
    <row r="39" spans="1:9">
      <c r="A39" s="25" t="s">
        <v>20</v>
      </c>
      <c r="B39" s="33">
        <v>0</v>
      </c>
      <c r="C39" s="18"/>
      <c r="D39" s="33">
        <v>0</v>
      </c>
      <c r="E39" s="4"/>
      <c r="F39" s="33">
        <v>0</v>
      </c>
      <c r="G39" s="4"/>
      <c r="H39" s="33">
        <v>4029</v>
      </c>
      <c r="I39" s="4"/>
    </row>
    <row r="40" spans="1:9">
      <c r="A40" s="25" t="s">
        <v>21</v>
      </c>
      <c r="B40" s="34">
        <v>0</v>
      </c>
      <c r="C40" s="18"/>
      <c r="D40" s="34">
        <v>0</v>
      </c>
      <c r="E40" s="4"/>
      <c r="F40" s="34">
        <v>0</v>
      </c>
      <c r="G40" s="4"/>
      <c r="H40" s="34">
        <v>2417</v>
      </c>
      <c r="I40" s="4"/>
    </row>
    <row r="41" spans="1:9">
      <c r="A41" s="25"/>
      <c r="B41" s="17"/>
      <c r="C41" s="18"/>
      <c r="D41" s="17"/>
      <c r="E41" s="4"/>
      <c r="F41" s="17"/>
      <c r="G41" s="4"/>
      <c r="H41" s="17"/>
      <c r="I41" s="4"/>
    </row>
    <row r="42" spans="1:9" ht="13.5" thickBot="1">
      <c r="A42" s="36" t="s">
        <v>22</v>
      </c>
      <c r="B42" s="1">
        <f>B15+B26+B28+B36+B38+B39+B40</f>
        <v>0</v>
      </c>
      <c r="C42" s="22"/>
      <c r="D42" s="1">
        <f>D15+D26+D28+D36+D38+D39+D40</f>
        <v>0</v>
      </c>
      <c r="E42" s="4"/>
      <c r="F42" s="1">
        <f>F15+F26+F28+F36+F38+F39+F40</f>
        <v>0</v>
      </c>
      <c r="G42" s="4"/>
      <c r="H42" s="1">
        <f>H15+H18+H24+H26+H28+H36+H38+H39+H40</f>
        <v>40519</v>
      </c>
      <c r="I42" s="4"/>
    </row>
    <row r="43" spans="1:9" ht="13.5" thickTop="1">
      <c r="A43" s="25"/>
      <c r="B43" s="23"/>
      <c r="C43" s="24"/>
      <c r="D43" s="23"/>
      <c r="E43" s="4"/>
      <c r="F43" s="23"/>
      <c r="G43" s="4"/>
      <c r="H43" s="23"/>
      <c r="I43" s="4"/>
    </row>
    <row r="44" spans="1:9">
      <c r="A44" s="14" t="s">
        <v>50</v>
      </c>
      <c r="B44" s="23"/>
      <c r="C44" s="24"/>
      <c r="D44" s="23"/>
      <c r="E44" s="4"/>
      <c r="F44" s="23"/>
      <c r="G44" s="4"/>
      <c r="H44" s="23"/>
      <c r="I44" s="4"/>
    </row>
    <row r="45" spans="1:9">
      <c r="A45" s="25" t="s">
        <v>31</v>
      </c>
      <c r="B45" s="23"/>
      <c r="C45" s="24"/>
      <c r="D45" s="23"/>
      <c r="E45" s="4"/>
      <c r="F45" s="23"/>
      <c r="G45" s="4"/>
      <c r="H45" s="23"/>
      <c r="I45" s="4"/>
    </row>
    <row r="46" spans="1:9" ht="14.1" customHeight="1">
      <c r="A46" s="25" t="s">
        <v>13</v>
      </c>
      <c r="B46" s="15">
        <v>0</v>
      </c>
      <c r="C46" s="22"/>
      <c r="D46" s="15">
        <v>0</v>
      </c>
      <c r="E46" s="4"/>
      <c r="F46" s="15">
        <v>0</v>
      </c>
      <c r="G46" s="4"/>
      <c r="H46" s="15">
        <v>6205</v>
      </c>
      <c r="I46" s="4"/>
    </row>
    <row r="47" spans="1:9" ht="14.1" customHeight="1">
      <c r="A47" s="25" t="s">
        <v>15</v>
      </c>
      <c r="B47" s="33">
        <v>0</v>
      </c>
      <c r="C47" s="24"/>
      <c r="D47" s="33">
        <v>0</v>
      </c>
      <c r="E47" s="4"/>
      <c r="F47" s="33">
        <v>0</v>
      </c>
      <c r="G47" s="4"/>
      <c r="H47" s="33">
        <v>6066</v>
      </c>
      <c r="I47" s="4"/>
    </row>
    <row r="48" spans="1:9" ht="14.1" customHeight="1">
      <c r="A48" s="25" t="s">
        <v>14</v>
      </c>
      <c r="B48" s="33">
        <v>0</v>
      </c>
      <c r="C48" s="24"/>
      <c r="D48" s="33">
        <v>0</v>
      </c>
      <c r="E48" s="4"/>
      <c r="F48" s="33">
        <v>0</v>
      </c>
      <c r="G48" s="4"/>
      <c r="H48" s="33">
        <v>465</v>
      </c>
      <c r="I48" s="4"/>
    </row>
    <row r="49" spans="1:9" ht="14.1" customHeight="1">
      <c r="A49" s="25" t="s">
        <v>16</v>
      </c>
      <c r="B49" s="34">
        <v>0</v>
      </c>
      <c r="C49" s="24"/>
      <c r="D49" s="34">
        <v>0</v>
      </c>
      <c r="E49" s="4"/>
      <c r="F49" s="34">
        <v>0</v>
      </c>
      <c r="G49" s="4"/>
      <c r="H49" s="34">
        <v>252</v>
      </c>
      <c r="I49" s="4"/>
    </row>
    <row r="50" spans="1:9">
      <c r="A50" s="25" t="s">
        <v>23</v>
      </c>
      <c r="B50" s="35">
        <f>SUM(B46:B49)</f>
        <v>0</v>
      </c>
      <c r="C50" s="18"/>
      <c r="D50" s="35">
        <f>SUM(D46:D49)</f>
        <v>0</v>
      </c>
      <c r="E50" s="4"/>
      <c r="F50" s="35">
        <f>SUM(F46:F49)</f>
        <v>0</v>
      </c>
      <c r="G50" s="4"/>
      <c r="H50" s="35">
        <f>SUM(H46:H49)</f>
        <v>12988</v>
      </c>
      <c r="I50" s="4"/>
    </row>
    <row r="51" spans="1:9" hidden="1">
      <c r="A51" s="25"/>
      <c r="B51" s="17"/>
      <c r="C51" s="18"/>
      <c r="D51" s="17"/>
      <c r="E51" s="4"/>
      <c r="F51" s="17"/>
      <c r="G51" s="4"/>
      <c r="H51" s="17"/>
      <c r="I51" s="4"/>
    </row>
    <row r="52" spans="1:9">
      <c r="A52" s="25" t="s">
        <v>24</v>
      </c>
      <c r="B52" s="33">
        <v>0</v>
      </c>
      <c r="C52" s="18"/>
      <c r="D52" s="33">
        <v>0</v>
      </c>
      <c r="E52" s="4"/>
      <c r="F52" s="33">
        <v>0</v>
      </c>
      <c r="G52" s="4"/>
      <c r="H52" s="33">
        <v>2781</v>
      </c>
      <c r="I52" s="4"/>
    </row>
    <row r="53" spans="1:9">
      <c r="A53" s="19" t="s">
        <v>25</v>
      </c>
      <c r="B53" s="33">
        <v>0</v>
      </c>
      <c r="C53" s="18"/>
      <c r="D53" s="33">
        <v>0</v>
      </c>
      <c r="E53" s="4"/>
      <c r="F53" s="33">
        <v>0</v>
      </c>
      <c r="G53" s="4"/>
      <c r="H53" s="33">
        <v>3011</v>
      </c>
      <c r="I53" s="4"/>
    </row>
    <row r="54" spans="1:9">
      <c r="A54" s="19" t="s">
        <v>26</v>
      </c>
      <c r="B54" s="33">
        <v>0</v>
      </c>
      <c r="C54" s="20"/>
      <c r="D54" s="33">
        <v>0</v>
      </c>
      <c r="F54" s="33">
        <v>0</v>
      </c>
      <c r="H54" s="33">
        <v>877</v>
      </c>
    </row>
    <row r="55" spans="1:9" hidden="1">
      <c r="A55" s="25"/>
      <c r="B55" s="17"/>
      <c r="C55" s="18"/>
      <c r="D55" s="17"/>
      <c r="E55" s="4"/>
      <c r="F55" s="17"/>
      <c r="G55" s="4"/>
      <c r="H55" s="17"/>
      <c r="I55" s="4"/>
    </row>
    <row r="56" spans="1:9">
      <c r="A56" s="25" t="s">
        <v>52</v>
      </c>
      <c r="B56" s="17"/>
      <c r="C56" s="18"/>
      <c r="D56" s="17"/>
      <c r="E56" s="4"/>
      <c r="F56" s="17"/>
      <c r="G56" s="4"/>
      <c r="H56" s="17"/>
      <c r="I56" s="4"/>
    </row>
    <row r="57" spans="1:9" hidden="1">
      <c r="A57" s="25"/>
      <c r="B57" s="17"/>
      <c r="C57" s="18"/>
      <c r="D57" s="17"/>
      <c r="E57" s="4"/>
      <c r="F57" s="17"/>
      <c r="G57" s="4"/>
      <c r="H57" s="17"/>
      <c r="I57" s="4"/>
    </row>
    <row r="58" spans="1:9">
      <c r="A58" s="25" t="s">
        <v>43</v>
      </c>
      <c r="B58" s="33">
        <v>0</v>
      </c>
      <c r="C58" s="18"/>
      <c r="D58" s="33">
        <v>0</v>
      </c>
      <c r="E58" s="4"/>
      <c r="F58" s="33">
        <v>0</v>
      </c>
      <c r="G58" s="4"/>
      <c r="H58" s="33">
        <v>880</v>
      </c>
      <c r="I58" s="4"/>
    </row>
    <row r="59" spans="1:9">
      <c r="A59" s="25" t="s">
        <v>44</v>
      </c>
      <c r="B59" s="33">
        <v>0</v>
      </c>
      <c r="C59" s="18"/>
      <c r="D59" s="33">
        <v>0</v>
      </c>
      <c r="E59" s="4"/>
      <c r="F59" s="33">
        <v>0</v>
      </c>
      <c r="G59" s="4"/>
      <c r="H59" s="33">
        <v>7966</v>
      </c>
      <c r="I59" s="4"/>
    </row>
    <row r="60" spans="1:9">
      <c r="A60" s="25" t="s">
        <v>45</v>
      </c>
      <c r="B60" s="33">
        <v>0</v>
      </c>
      <c r="C60" s="18"/>
      <c r="D60" s="33">
        <v>0</v>
      </c>
      <c r="E60" s="4"/>
      <c r="F60" s="33">
        <v>0</v>
      </c>
      <c r="G60" s="4"/>
      <c r="H60" s="33">
        <v>38513</v>
      </c>
      <c r="I60" s="4"/>
    </row>
    <row r="61" spans="1:9">
      <c r="A61" s="37" t="s">
        <v>46</v>
      </c>
      <c r="B61" s="33">
        <v>0</v>
      </c>
      <c r="C61" s="27"/>
      <c r="D61" s="33">
        <v>0</v>
      </c>
      <c r="E61" s="4"/>
      <c r="F61" s="33">
        <v>0</v>
      </c>
      <c r="G61" s="4"/>
      <c r="H61" s="33">
        <v>-2674</v>
      </c>
      <c r="I61" s="4"/>
    </row>
    <row r="62" spans="1:9">
      <c r="A62" s="25" t="s">
        <v>47</v>
      </c>
      <c r="B62" s="34">
        <v>0</v>
      </c>
      <c r="C62" s="27"/>
      <c r="D62" s="34">
        <v>0</v>
      </c>
      <c r="E62" s="4"/>
      <c r="F62" s="34">
        <v>0</v>
      </c>
      <c r="G62" s="4"/>
      <c r="H62" s="34">
        <v>-24213</v>
      </c>
      <c r="I62" s="4"/>
    </row>
    <row r="63" spans="1:9">
      <c r="A63" s="25" t="s">
        <v>48</v>
      </c>
      <c r="B63" s="32">
        <f>SUM(B58:B62)</f>
        <v>0</v>
      </c>
      <c r="C63" s="27"/>
      <c r="D63" s="32">
        <f>SUM(D58:D62)</f>
        <v>0</v>
      </c>
      <c r="E63" s="4"/>
      <c r="F63" s="32">
        <f>SUM(F58:F62)</f>
        <v>0</v>
      </c>
      <c r="G63" s="4"/>
      <c r="H63" s="32">
        <f>SUM(H58:H62)</f>
        <v>20472</v>
      </c>
      <c r="I63" s="4"/>
    </row>
    <row r="64" spans="1:9">
      <c r="A64" s="25" t="s">
        <v>49</v>
      </c>
      <c r="B64" s="34">
        <v>0</v>
      </c>
      <c r="C64" s="27"/>
      <c r="D64" s="6">
        <v>0</v>
      </c>
      <c r="E64" s="4"/>
      <c r="F64" s="6">
        <v>0</v>
      </c>
      <c r="G64" s="4"/>
      <c r="H64" s="6">
        <v>390</v>
      </c>
      <c r="I64" s="4"/>
    </row>
    <row r="65" spans="1:9">
      <c r="A65" s="25" t="s">
        <v>51</v>
      </c>
      <c r="B65" s="35">
        <f>B63+B64</f>
        <v>0</v>
      </c>
      <c r="C65" s="18"/>
      <c r="D65" s="35">
        <f>D63+D64</f>
        <v>0</v>
      </c>
      <c r="E65" s="4"/>
      <c r="F65" s="35">
        <f>F63+F64</f>
        <v>0</v>
      </c>
      <c r="G65" s="4"/>
      <c r="H65" s="35">
        <f>H63+H64</f>
        <v>20862</v>
      </c>
      <c r="I65" s="4"/>
    </row>
    <row r="66" spans="1:9">
      <c r="A66" s="25"/>
      <c r="B66" s="17"/>
      <c r="C66" s="18"/>
      <c r="D66" s="17"/>
      <c r="E66" s="4"/>
      <c r="F66" s="17"/>
      <c r="G66" s="4"/>
      <c r="H66" s="17"/>
      <c r="I66" s="4"/>
    </row>
    <row r="67" spans="1:9" ht="13.5" thickBot="1">
      <c r="A67" s="36" t="s">
        <v>53</v>
      </c>
      <c r="B67" s="1">
        <f>B65+B50+B52+B53+B54</f>
        <v>0</v>
      </c>
      <c r="C67" s="28"/>
      <c r="D67" s="1">
        <f>D65+D50+D52+D53+D54</f>
        <v>0</v>
      </c>
      <c r="E67" s="4"/>
      <c r="F67" s="1">
        <f>F65+F50+F52+F53+F54</f>
        <v>0</v>
      </c>
      <c r="G67" s="4"/>
      <c r="H67" s="1">
        <f>H65+H50+H52+H53+H54</f>
        <v>40519</v>
      </c>
      <c r="I67" s="4"/>
    </row>
    <row r="68" spans="1:9" ht="14.25" thickTop="1" thickBot="1">
      <c r="A68" s="21"/>
      <c r="B68" s="29"/>
      <c r="C68" s="4"/>
      <c r="D68" s="29"/>
      <c r="E68" s="4"/>
      <c r="F68" s="29"/>
      <c r="G68" s="4"/>
      <c r="H68" s="29"/>
      <c r="I68" s="4"/>
    </row>
    <row r="69" spans="1:9">
      <c r="A69" s="4"/>
      <c r="B69" s="30"/>
      <c r="C69" s="4"/>
      <c r="D69" s="30"/>
      <c r="E69" s="4"/>
      <c r="F69" s="30"/>
      <c r="G69" s="4"/>
      <c r="H69" s="30"/>
      <c r="I69" s="4"/>
    </row>
    <row r="70" spans="1:9">
      <c r="A70" s="8" t="s">
        <v>55</v>
      </c>
      <c r="B70" s="30"/>
      <c r="C70" s="4"/>
      <c r="D70" s="30"/>
      <c r="E70" s="4"/>
      <c r="F70" s="30"/>
      <c r="G70" s="4"/>
      <c r="H70" s="30"/>
      <c r="I70" s="4"/>
    </row>
    <row r="71" spans="1:9">
      <c r="A71" s="4" t="s">
        <v>54</v>
      </c>
      <c r="B71" s="30"/>
      <c r="C71" s="4"/>
      <c r="D71" s="30"/>
      <c r="E71" s="4"/>
      <c r="F71" s="30"/>
      <c r="G71" s="4"/>
      <c r="H71" s="30"/>
      <c r="I71" s="4"/>
    </row>
    <row r="72" spans="1:9">
      <c r="A72" s="4"/>
      <c r="B72" s="30"/>
      <c r="C72" s="4"/>
      <c r="D72" s="30"/>
      <c r="E72" s="4"/>
      <c r="F72" s="30"/>
      <c r="G72" s="4"/>
      <c r="H72" s="30"/>
      <c r="I72" s="4"/>
    </row>
    <row r="73" spans="1:9">
      <c r="A73" s="8" t="s">
        <v>56</v>
      </c>
      <c r="B73" s="4"/>
      <c r="C73" s="4"/>
      <c r="D73" s="4"/>
      <c r="E73" s="4"/>
      <c r="F73" s="4"/>
      <c r="G73" s="4"/>
      <c r="H73" s="4"/>
      <c r="I73" s="4"/>
    </row>
    <row r="74" spans="1:9">
      <c r="A74" s="9" t="s">
        <v>34</v>
      </c>
      <c r="B74" s="4"/>
      <c r="C74" s="4"/>
      <c r="D74" s="4"/>
      <c r="E74" s="4"/>
      <c r="F74" s="4"/>
      <c r="G74" s="4"/>
      <c r="H74" s="4"/>
      <c r="I74" s="4"/>
    </row>
    <row r="75" spans="1:9">
      <c r="A75" s="7" t="s">
        <v>35</v>
      </c>
      <c r="B75" s="4"/>
      <c r="C75" s="4"/>
      <c r="D75" s="4"/>
      <c r="E75" s="4"/>
      <c r="F75" s="4"/>
      <c r="G75" s="4"/>
      <c r="H75" s="4"/>
      <c r="I75" s="4"/>
    </row>
    <row r="76" spans="1:9">
      <c r="A76" s="4" t="s">
        <v>60</v>
      </c>
      <c r="B76" s="4"/>
      <c r="C76" s="4"/>
      <c r="D76" s="4"/>
      <c r="E76" s="4"/>
      <c r="F76" s="4"/>
      <c r="G76" s="4"/>
      <c r="H76" s="4"/>
      <c r="I76" s="4"/>
    </row>
  </sheetData>
  <sheetProtection sheet="1" objects="1" scenarios="1"/>
  <phoneticPr fontId="0" type="noConversion"/>
  <pageMargins left="0.5" right="0.25" top="0.5" bottom="0.5" header="0.25" footer="0.25"/>
  <pageSetup scale="64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Sheet</vt:lpstr>
      <vt:lpstr>'Balance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 Mayer</dc:creator>
  <cp:lastModifiedBy>Valerie Mayer</cp:lastModifiedBy>
  <cp:lastPrinted>2009-07-27T18:18:18Z</cp:lastPrinted>
  <dcterms:created xsi:type="dcterms:W3CDTF">1997-11-12T23:16:08Z</dcterms:created>
  <dcterms:modified xsi:type="dcterms:W3CDTF">2009-08-31T20:42:42Z</dcterms:modified>
</cp:coreProperties>
</file>