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5730" activeTab="0"/>
  </bookViews>
  <sheets>
    <sheet name="P13-16" sheetId="1" r:id="rId1"/>
    <sheet name="Given P13-16" sheetId="2" r:id="rId2"/>
    <sheet name="P13-18" sheetId="3" r:id="rId3"/>
    <sheet name="Given P13-18" sheetId="4" r:id="rId4"/>
    <sheet name="P13-20" sheetId="5" r:id="rId5"/>
    <sheet name="Given P13-20" sheetId="6" r:id="rId6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8" authorId="0">
      <text>
        <r>
          <rPr>
            <sz val="9"/>
            <rFont val="Tahoma"/>
            <family val="0"/>
          </rPr>
          <t xml:space="preserve">Enter appropriate data in yellow cells.  Your final answer  will be verified.
</t>
        </r>
      </text>
    </comment>
    <comment ref="C26" authorId="0">
      <text>
        <r>
          <rPr>
            <sz val="9"/>
            <rFont val="Tahoma"/>
            <family val="0"/>
          </rPr>
          <t xml:space="preserve">Enter appropriate data in yellow cells.  Your final answer 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C8" authorId="0">
      <text>
        <r>
          <rPr>
            <sz val="9"/>
            <rFont val="Tahoma"/>
            <family val="0"/>
          </rPr>
          <t xml:space="preserve">Enter appropriate data in yellow cells.  Your answer for decrease in company net operating income will be verified.
</t>
        </r>
      </text>
    </comment>
    <comment ref="B32" authorId="0">
      <text>
        <r>
          <rPr>
            <sz val="9"/>
            <rFont val="Tahoma"/>
            <family val="0"/>
          </rPr>
          <t xml:space="preserve">Enter appropriate data in yellow cells.  Your answer for net advantage will be verified.
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A9" authorId="0">
      <text>
        <r>
          <rPr>
            <sz val="9"/>
            <rFont val="Tahoma"/>
            <family val="0"/>
          </rPr>
          <t xml:space="preserve">Enter appropriate data in yellow cells.  Your final answers will be verified.
</t>
        </r>
      </text>
    </comment>
  </commentList>
</comments>
</file>

<file path=xl/sharedStrings.xml><?xml version="1.0" encoding="utf-8"?>
<sst xmlns="http://schemas.openxmlformats.org/spreadsheetml/2006/main" count="178" uniqueCount="141">
  <si>
    <t>Student Name:</t>
  </si>
  <si>
    <t>Class:</t>
  </si>
  <si>
    <t>Sales</t>
  </si>
  <si>
    <t>BLUELINE TOURS, INC.</t>
  </si>
  <si>
    <t>Seat capacity</t>
  </si>
  <si>
    <t>Occupancy</t>
  </si>
  <si>
    <t>Ticket price</t>
  </si>
  <si>
    <t>Ticket revenue</t>
  </si>
  <si>
    <t>Contribution margin</t>
  </si>
  <si>
    <t xml:space="preserve"> Tour promotion</t>
  </si>
  <si>
    <t xml:space="preserve"> Salary of bus driver</t>
  </si>
  <si>
    <t xml:space="preserve"> Fee, tour guide</t>
  </si>
  <si>
    <t xml:space="preserve"> Fuel for bus</t>
  </si>
  <si>
    <t xml:space="preserve"> Depreciation of bus</t>
  </si>
  <si>
    <t xml:space="preserve"> Liability insurance, bus</t>
  </si>
  <si>
    <t xml:space="preserve"> Overnight parking fee, bus</t>
  </si>
  <si>
    <t xml:space="preserve"> Room and meals, bus driver and tour guide</t>
  </si>
  <si>
    <t>Total tour expenses</t>
  </si>
  <si>
    <t>Net operating loss</t>
  </si>
  <si>
    <t>Check figure:</t>
  </si>
  <si>
    <t xml:space="preserve"> (1) Decrease in profits</t>
  </si>
  <si>
    <t xml:space="preserve"> Bus maintenance and preparation</t>
  </si>
  <si>
    <t>Alternative Analysis of Discontinuing Tour</t>
  </si>
  <si>
    <t>Keep</t>
  </si>
  <si>
    <t>the</t>
  </si>
  <si>
    <t>Tour</t>
  </si>
  <si>
    <t>Drop</t>
  </si>
  <si>
    <t>Difference:</t>
  </si>
  <si>
    <t>Net</t>
  </si>
  <si>
    <t>Operating</t>
  </si>
  <si>
    <t>Income</t>
  </si>
  <si>
    <t>Increase or</t>
  </si>
  <si>
    <t>(Decrease)</t>
  </si>
  <si>
    <t>Net decrease in profits if the tour is discontinued</t>
  </si>
  <si>
    <t>Less tour costs that can be avoided if the tour is discontinued:</t>
  </si>
  <si>
    <t>Contribution margin lost if the tour is discontinued</t>
  </si>
  <si>
    <t>Analysis of Discontinuing of Tour</t>
  </si>
  <si>
    <t>THRIFTY MARKERS, INC.</t>
  </si>
  <si>
    <t>Income Statement</t>
  </si>
  <si>
    <t>For the Quarter Ended March 31</t>
  </si>
  <si>
    <t>Uptown</t>
  </si>
  <si>
    <t>Downtown</t>
  </si>
  <si>
    <t>Westpark</t>
  </si>
  <si>
    <t>Total</t>
  </si>
  <si>
    <t>Store</t>
  </si>
  <si>
    <t>Cost of goods sold</t>
  </si>
  <si>
    <t>Gross margin</t>
  </si>
  <si>
    <t xml:space="preserve"> Selling expenses:</t>
  </si>
  <si>
    <t xml:space="preserve">   Direct advertising</t>
  </si>
  <si>
    <t xml:space="preserve">   General advertising</t>
  </si>
  <si>
    <t xml:space="preserve">   Sales salaries</t>
  </si>
  <si>
    <t xml:space="preserve">   Delivery salaries</t>
  </si>
  <si>
    <t xml:space="preserve">   Store rent</t>
  </si>
  <si>
    <t xml:space="preserve">   Depreciation of store fixtures</t>
  </si>
  <si>
    <t xml:space="preserve">   Depreciation of delivery equipment</t>
  </si>
  <si>
    <t xml:space="preserve"> Total selling expenses</t>
  </si>
  <si>
    <t xml:space="preserve"> Administrative expenses:</t>
  </si>
  <si>
    <t xml:space="preserve">   Store management salaries</t>
  </si>
  <si>
    <t xml:space="preserve">   General office salaries</t>
  </si>
  <si>
    <t xml:space="preserve">   Utilities</t>
  </si>
  <si>
    <t xml:space="preserve">   Insurance on fixtures and inventory</t>
  </si>
  <si>
    <t xml:space="preserve">   Employment taxes</t>
  </si>
  <si>
    <t xml:space="preserve">   General office expenses-other</t>
  </si>
  <si>
    <t xml:space="preserve">  Total administrative expenses</t>
  </si>
  <si>
    <t>Total operating expenses</t>
  </si>
  <si>
    <t>Net operating income (loss)</t>
  </si>
  <si>
    <t>Additional Data:</t>
  </si>
  <si>
    <t>Manager's salary per month</t>
  </si>
  <si>
    <t>Delivery person's salary per quarter</t>
  </si>
  <si>
    <t>Insurance related to downtown fixtures</t>
  </si>
  <si>
    <t>Discharged employee's salary per quarter</t>
  </si>
  <si>
    <t>New employee's salary per month</t>
  </si>
  <si>
    <t>Uptown gross profit rate</t>
  </si>
  <si>
    <t xml:space="preserve"> (1) Decrease in net operating income</t>
  </si>
  <si>
    <t>Assumed Uptown sales increase per quarter</t>
  </si>
  <si>
    <t>Schedule</t>
  </si>
  <si>
    <t>Gross margin lost if the store is closed</t>
  </si>
  <si>
    <t>Less costs which can be avoided:</t>
  </si>
  <si>
    <t xml:space="preserve">  Direct advertising</t>
  </si>
  <si>
    <t xml:space="preserve">  Sales salaries</t>
  </si>
  <si>
    <t xml:space="preserve">  Delivery salaries</t>
  </si>
  <si>
    <t xml:space="preserve">  Store rent</t>
  </si>
  <si>
    <t xml:space="preserve">  Store management salaries</t>
  </si>
  <si>
    <t xml:space="preserve">  General office salaries</t>
  </si>
  <si>
    <t xml:space="preserve">  Utilities</t>
  </si>
  <si>
    <t xml:space="preserve">  Insurance on inventories</t>
  </si>
  <si>
    <t xml:space="preserve">  Employment taxes*</t>
  </si>
  <si>
    <t>*Salaries avoided by closing store:</t>
  </si>
  <si>
    <t>Employment tax rate</t>
  </si>
  <si>
    <t>Employment taxes avoided</t>
  </si>
  <si>
    <t>Net loss in gross margin</t>
  </si>
  <si>
    <t>Less avoidable costs if Downtown is closed</t>
  </si>
  <si>
    <t>Net advantage of closing Downtown Store</t>
  </si>
  <si>
    <t>Decrease in company net operating income</t>
  </si>
  <si>
    <t xml:space="preserve">   if the Downtown Store is closed</t>
  </si>
  <si>
    <t xml:space="preserve">  Total salaries</t>
  </si>
  <si>
    <t>Gross margin gained at the Uptown Store</t>
  </si>
  <si>
    <t>( 3.)  Computations:</t>
  </si>
  <si>
    <t>PIETARSAARI OY</t>
  </si>
  <si>
    <t>Ski poles (pairs) produced at capacity</t>
  </si>
  <si>
    <t>Selling price per pair</t>
  </si>
  <si>
    <t>mk</t>
  </si>
  <si>
    <t>Per</t>
  </si>
  <si>
    <t>Pair</t>
  </si>
  <si>
    <t>Direct materials</t>
  </si>
  <si>
    <t>Direct labor</t>
  </si>
  <si>
    <t>Variable manufacturing overhead</t>
  </si>
  <si>
    <t>Fixed manufacturing overhead</t>
  </si>
  <si>
    <t>Variable selling expenses</t>
  </si>
  <si>
    <t>Fixed selling expenses</t>
  </si>
  <si>
    <t>Total cost</t>
  </si>
  <si>
    <t xml:space="preserve">1.  Expected number of units to </t>
  </si>
  <si>
    <t xml:space="preserve">     be sold next year</t>
  </si>
  <si>
    <t xml:space="preserve">     Finnish army offer:</t>
  </si>
  <si>
    <t xml:space="preserve">      Units purchased</t>
  </si>
  <si>
    <t xml:space="preserve">      Sales price per unit</t>
  </si>
  <si>
    <t xml:space="preserve">      Plus manufacturing costs</t>
  </si>
  <si>
    <t xml:space="preserve">2.  Expected number of units to </t>
  </si>
  <si>
    <t xml:space="preserve">     Number of normal sales given up</t>
  </si>
  <si>
    <t xml:space="preserve"> (1) Increased net operating income</t>
  </si>
  <si>
    <t>Problem 13-16</t>
  </si>
  <si>
    <t>1.  Increase (decrease) in net operating income</t>
  </si>
  <si>
    <t>Incremental revenue:</t>
  </si>
  <si>
    <t>2.  Increase (decrease) in net operating income</t>
  </si>
  <si>
    <t>Less variable selling expenses avoided</t>
  </si>
  <si>
    <t xml:space="preserve">  if Army's offer is accepted</t>
  </si>
  <si>
    <t xml:space="preserve">  with the army's offer</t>
  </si>
  <si>
    <t xml:space="preserve"> Total incremental revenue</t>
  </si>
  <si>
    <t>Incremental costs:</t>
  </si>
  <si>
    <t>Increase (decrease) in net operating income</t>
  </si>
  <si>
    <t>Net increase (decrease) in net operating income</t>
  </si>
  <si>
    <t>Increase (decrease) in revenue received</t>
  </si>
  <si>
    <t>Problem 13-20</t>
  </si>
  <si>
    <t>Problem 13-18</t>
  </si>
  <si>
    <t>Variable expenses</t>
  </si>
  <si>
    <t>Tour expenses:</t>
  </si>
  <si>
    <t>Selling and administrative expenses:</t>
  </si>
  <si>
    <t>Employment tax as a percentage of salaries</t>
  </si>
  <si>
    <t>Given Data P13-20:</t>
  </si>
  <si>
    <t>Given Data P13-18:</t>
  </si>
  <si>
    <t>Given Data P13-16: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</si>
</sst>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0"/>
    </font>
    <font>
      <sz val="10"/>
      <color indexed="10"/>
      <name val="Arial"/>
      <family val="2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19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 horizontal="centerContinuous"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38" fontId="5" fillId="2" borderId="0" xfId="15" applyNumberFormat="1" applyFont="1" applyFill="1" applyAlignment="1">
      <alignment/>
    </xf>
    <xf numFmtId="9" fontId="5" fillId="2" borderId="1" xfId="0" applyNumberFormat="1" applyFont="1" applyFill="1" applyBorder="1" applyAlignment="1">
      <alignment/>
    </xf>
    <xf numFmtId="6" fontId="5" fillId="2" borderId="0" xfId="17" applyNumberFormat="1" applyFont="1" applyFill="1" applyAlignment="1" applyProtection="1">
      <alignment/>
      <protection/>
    </xf>
    <xf numFmtId="9" fontId="5" fillId="2" borderId="0" xfId="0" applyNumberFormat="1" applyFont="1" applyFill="1" applyAlignment="1">
      <alignment/>
    </xf>
    <xf numFmtId="38" fontId="5" fillId="2" borderId="1" xfId="15" applyNumberFormat="1" applyFont="1" applyFill="1" applyBorder="1" applyAlignment="1">
      <alignment/>
    </xf>
    <xf numFmtId="6" fontId="5" fillId="2" borderId="2" xfId="0" applyNumberFormat="1" applyFont="1" applyFill="1" applyBorder="1" applyAlignment="1">
      <alignment/>
    </xf>
    <xf numFmtId="9" fontId="5" fillId="2" borderId="2" xfId="0" applyNumberFormat="1" applyFont="1" applyFill="1" applyBorder="1" applyAlignment="1">
      <alignment/>
    </xf>
    <xf numFmtId="5" fontId="5" fillId="2" borderId="0" xfId="17" applyNumberFormat="1" applyFont="1" applyFill="1" applyAlignment="1">
      <alignment/>
    </xf>
    <xf numFmtId="38" fontId="5" fillId="2" borderId="1" xfId="15" applyNumberFormat="1" applyFont="1" applyFill="1" applyBorder="1" applyAlignment="1" applyProtection="1">
      <alignment/>
      <protection/>
    </xf>
    <xf numFmtId="6" fontId="5" fillId="2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5" fontId="5" fillId="2" borderId="2" xfId="17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0" xfId="0" applyFont="1" applyFill="1" applyAlignment="1">
      <alignment/>
    </xf>
    <xf numFmtId="0" fontId="5" fillId="3" borderId="0" xfId="0" applyFont="1" applyFill="1" applyAlignment="1" applyProtection="1">
      <alignment/>
      <protection/>
    </xf>
    <xf numFmtId="0" fontId="9" fillId="2" borderId="0" xfId="0" applyFont="1" applyFill="1" applyAlignment="1">
      <alignment horizontal="center"/>
    </xf>
    <xf numFmtId="0" fontId="5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6" fontId="5" fillId="2" borderId="0" xfId="17" applyNumberFormat="1" applyFont="1" applyFill="1" applyAlignment="1" applyProtection="1">
      <alignment/>
      <protection/>
    </xf>
    <xf numFmtId="38" fontId="5" fillId="2" borderId="0" xfId="15" applyNumberFormat="1" applyFont="1" applyFill="1" applyAlignment="1" applyProtection="1">
      <alignment/>
      <protection/>
    </xf>
    <xf numFmtId="38" fontId="5" fillId="2" borderId="1" xfId="15" applyNumberFormat="1" applyFont="1" applyFill="1" applyBorder="1" applyAlignment="1" applyProtection="1">
      <alignment/>
      <protection/>
    </xf>
    <xf numFmtId="6" fontId="5" fillId="2" borderId="3" xfId="17" applyNumberFormat="1" applyFont="1" applyFill="1" applyBorder="1" applyAlignment="1" applyProtection="1">
      <alignment/>
      <protection/>
    </xf>
    <xf numFmtId="5" fontId="5" fillId="2" borderId="3" xfId="17" applyNumberFormat="1" applyFont="1" applyFill="1" applyBorder="1" applyAlignment="1" applyProtection="1">
      <alignment/>
      <protection/>
    </xf>
    <xf numFmtId="9" fontId="5" fillId="2" borderId="0" xfId="20" applyFont="1" applyFill="1" applyAlignment="1" applyProtection="1">
      <alignment/>
      <protection/>
    </xf>
    <xf numFmtId="12" fontId="5" fillId="2" borderId="0" xfId="0" applyNumberFormat="1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2" borderId="0" xfId="0" applyFont="1" applyFill="1" applyAlignment="1" applyProtection="1">
      <alignment horizontal="left"/>
      <protection/>
    </xf>
    <xf numFmtId="37" fontId="5" fillId="2" borderId="0" xfId="0" applyNumberFormat="1" applyFont="1" applyFill="1" applyAlignment="1" applyProtection="1">
      <alignment/>
      <protection/>
    </xf>
    <xf numFmtId="5" fontId="5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38" fontId="4" fillId="2" borderId="0" xfId="15" applyNumberFormat="1" applyFont="1" applyFill="1" applyAlignment="1">
      <alignment horizontal="center"/>
    </xf>
    <xf numFmtId="0" fontId="0" fillId="2" borderId="0" xfId="0" applyFill="1" applyAlignment="1">
      <alignment/>
    </xf>
    <xf numFmtId="38" fontId="5" fillId="2" borderId="3" xfId="15" applyNumberFormat="1" applyFont="1" applyFill="1" applyBorder="1" applyAlignment="1">
      <alignment/>
    </xf>
    <xf numFmtId="6" fontId="5" fillId="2" borderId="0" xfId="17" applyNumberFormat="1" applyFont="1" applyFill="1" applyBorder="1" applyAlignment="1">
      <alignment/>
    </xf>
    <xf numFmtId="9" fontId="5" fillId="2" borderId="0" xfId="20" applyFont="1" applyFill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 applyProtection="1">
      <alignment/>
      <protection/>
    </xf>
    <xf numFmtId="37" fontId="5" fillId="2" borderId="0" xfId="0" applyNumberFormat="1" applyFont="1" applyFill="1" applyBorder="1" applyAlignment="1" applyProtection="1">
      <alignment/>
      <protection/>
    </xf>
    <xf numFmtId="9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5" fontId="5" fillId="4" borderId="0" xfId="17" applyNumberFormat="1" applyFont="1" applyFill="1" applyAlignment="1" applyProtection="1">
      <alignment/>
      <protection locked="0"/>
    </xf>
    <xf numFmtId="5" fontId="5" fillId="4" borderId="4" xfId="17" applyNumberFormat="1" applyFont="1" applyFill="1" applyBorder="1" applyAlignment="1" applyProtection="1">
      <alignment/>
      <protection locked="0"/>
    </xf>
    <xf numFmtId="38" fontId="5" fillId="4" borderId="5" xfId="15" applyNumberFormat="1" applyFont="1" applyFill="1" applyBorder="1" applyAlignment="1" applyProtection="1">
      <alignment/>
      <protection locked="0"/>
    </xf>
    <xf numFmtId="38" fontId="5" fillId="4" borderId="6" xfId="15" applyNumberFormat="1" applyFont="1" applyFill="1" applyBorder="1" applyAlignment="1" applyProtection="1">
      <alignment/>
      <protection locked="0"/>
    </xf>
    <xf numFmtId="38" fontId="5" fillId="4" borderId="1" xfId="15" applyNumberFormat="1" applyFont="1" applyFill="1" applyBorder="1" applyAlignment="1" applyProtection="1">
      <alignment/>
      <protection locked="0"/>
    </xf>
    <xf numFmtId="38" fontId="5" fillId="4" borderId="7" xfId="15" applyNumberFormat="1" applyFont="1" applyFill="1" applyBorder="1" applyAlignment="1" applyProtection="1">
      <alignment/>
      <protection locked="0"/>
    </xf>
    <xf numFmtId="38" fontId="5" fillId="4" borderId="1" xfId="15" applyNumberFormat="1" applyFont="1" applyFill="1" applyBorder="1" applyAlignment="1" applyProtection="1">
      <alignment/>
      <protection locked="0"/>
    </xf>
    <xf numFmtId="38" fontId="5" fillId="4" borderId="7" xfId="15" applyNumberFormat="1" applyFont="1" applyFill="1" applyBorder="1" applyAlignment="1" applyProtection="1">
      <alignment/>
      <protection locked="0"/>
    </xf>
    <xf numFmtId="5" fontId="5" fillId="4" borderId="2" xfId="17" applyNumberFormat="1" applyFont="1" applyFill="1" applyBorder="1" applyAlignment="1" applyProtection="1">
      <alignment/>
      <protection locked="0"/>
    </xf>
    <xf numFmtId="5" fontId="5" fillId="4" borderId="8" xfId="17" applyNumberFormat="1" applyFont="1" applyFill="1" applyBorder="1" applyAlignment="1" applyProtection="1">
      <alignment/>
      <protection locked="0"/>
    </xf>
    <xf numFmtId="6" fontId="5" fillId="4" borderId="9" xfId="17" applyNumberFormat="1" applyFont="1" applyFill="1" applyBorder="1" applyAlignment="1" applyProtection="1">
      <alignment/>
      <protection locked="0"/>
    </xf>
    <xf numFmtId="5" fontId="5" fillId="4" borderId="10" xfId="17" applyNumberFormat="1" applyFont="1" applyFill="1" applyBorder="1" applyAlignment="1" applyProtection="1">
      <alignment/>
      <protection locked="0"/>
    </xf>
    <xf numFmtId="37" fontId="5" fillId="4" borderId="7" xfId="15" applyNumberFormat="1" applyFont="1" applyFill="1" applyBorder="1" applyAlignment="1" applyProtection="1">
      <alignment/>
      <protection locked="0"/>
    </xf>
    <xf numFmtId="6" fontId="5" fillId="4" borderId="2" xfId="0" applyNumberFormat="1" applyFont="1" applyFill="1" applyBorder="1" applyAlignment="1" applyProtection="1">
      <alignment/>
      <protection locked="0"/>
    </xf>
    <xf numFmtId="5" fontId="5" fillId="4" borderId="8" xfId="0" applyNumberFormat="1" applyFont="1" applyFill="1" applyBorder="1" applyAlignment="1" applyProtection="1">
      <alignment/>
      <protection locked="0"/>
    </xf>
    <xf numFmtId="0" fontId="5" fillId="4" borderId="7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5" fillId="4" borderId="4" xfId="0" applyFont="1" applyFill="1" applyBorder="1" applyAlignment="1" applyProtection="1">
      <alignment/>
      <protection locked="0"/>
    </xf>
    <xf numFmtId="0" fontId="5" fillId="4" borderId="5" xfId="0" applyFont="1" applyFill="1" applyBorder="1" applyAlignment="1" applyProtection="1">
      <alignment/>
      <protection locked="0"/>
    </xf>
    <xf numFmtId="0" fontId="5" fillId="4" borderId="6" xfId="0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5" fontId="5" fillId="4" borderId="0" xfId="0" applyNumberFormat="1" applyFont="1" applyFill="1" applyAlignment="1" applyProtection="1">
      <alignment/>
      <protection locked="0"/>
    </xf>
    <xf numFmtId="37" fontId="5" fillId="4" borderId="11" xfId="0" applyNumberFormat="1" applyFont="1" applyFill="1" applyBorder="1" applyAlignment="1" applyProtection="1">
      <alignment/>
      <protection locked="0"/>
    </xf>
    <xf numFmtId="37" fontId="5" fillId="4" borderId="0" xfId="0" applyNumberFormat="1" applyFont="1" applyFill="1" applyAlignment="1" applyProtection="1">
      <alignment/>
      <protection locked="0"/>
    </xf>
    <xf numFmtId="5" fontId="5" fillId="4" borderId="12" xfId="0" applyNumberFormat="1" applyFont="1" applyFill="1" applyBorder="1" applyAlignment="1" applyProtection="1">
      <alignment/>
      <protection locked="0"/>
    </xf>
    <xf numFmtId="37" fontId="5" fillId="4" borderId="5" xfId="0" applyNumberFormat="1" applyFont="1" applyFill="1" applyBorder="1" applyAlignment="1" applyProtection="1">
      <alignment/>
      <protection locked="0"/>
    </xf>
    <xf numFmtId="37" fontId="5" fillId="4" borderId="13" xfId="0" applyNumberFormat="1" applyFont="1" applyFill="1" applyBorder="1" applyAlignment="1" applyProtection="1">
      <alignment/>
      <protection locked="0"/>
    </xf>
    <xf numFmtId="9" fontId="5" fillId="4" borderId="11" xfId="20" applyFont="1" applyFill="1" applyBorder="1" applyAlignment="1" applyProtection="1">
      <alignment/>
      <protection locked="0"/>
    </xf>
    <xf numFmtId="37" fontId="5" fillId="4" borderId="14" xfId="0" applyNumberFormat="1" applyFont="1" applyFill="1" applyBorder="1" applyAlignment="1" applyProtection="1">
      <alignment/>
      <protection locked="0"/>
    </xf>
    <xf numFmtId="37" fontId="5" fillId="4" borderId="3" xfId="15" applyNumberFormat="1" applyFont="1" applyFill="1" applyBorder="1" applyAlignment="1" applyProtection="1">
      <alignment/>
      <protection locked="0"/>
    </xf>
    <xf numFmtId="37" fontId="5" fillId="4" borderId="15" xfId="15" applyNumberFormat="1" applyFont="1" applyFill="1" applyBorder="1" applyAlignment="1" applyProtection="1">
      <alignment/>
      <protection locked="0"/>
    </xf>
    <xf numFmtId="37" fontId="5" fillId="4" borderId="0" xfId="15" applyNumberFormat="1" applyFont="1" applyFill="1" applyAlignment="1" applyProtection="1">
      <alignment/>
      <protection locked="0"/>
    </xf>
    <xf numFmtId="0" fontId="5" fillId="4" borderId="16" xfId="0" applyFont="1" applyFill="1" applyBorder="1" applyAlignment="1" applyProtection="1">
      <alignment/>
      <protection locked="0"/>
    </xf>
    <xf numFmtId="0" fontId="5" fillId="4" borderId="17" xfId="0" applyFont="1" applyFill="1" applyBorder="1" applyAlignment="1" applyProtection="1">
      <alignment/>
      <protection locked="0"/>
    </xf>
    <xf numFmtId="38" fontId="5" fillId="4" borderId="2" xfId="15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>
      <alignment horizontal="left"/>
      <protection locked="0"/>
    </xf>
    <xf numFmtId="38" fontId="5" fillId="4" borderId="18" xfId="15" applyNumberFormat="1" applyFont="1" applyFill="1" applyBorder="1" applyAlignment="1" applyProtection="1">
      <alignment/>
      <protection locked="0"/>
    </xf>
    <xf numFmtId="38" fontId="5" fillId="4" borderId="0" xfId="15" applyNumberFormat="1" applyFont="1" applyFill="1" applyAlignment="1" applyProtection="1">
      <alignment/>
      <protection locked="0"/>
    </xf>
    <xf numFmtId="0" fontId="5" fillId="4" borderId="16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8"/>
  <sheetViews>
    <sheetView showGridLines="0" tabSelected="1" workbookViewId="0" topLeftCell="A1">
      <selection activeCell="C1" sqref="C1"/>
    </sheetView>
  </sheetViews>
  <sheetFormatPr defaultColWidth="9.140625" defaultRowHeight="12.75"/>
  <cols>
    <col min="1" max="1" width="43.57421875" style="2" customWidth="1"/>
    <col min="2" max="2" width="9.140625" style="2" customWidth="1"/>
    <col min="3" max="3" width="10.28125" style="2" bestFit="1" customWidth="1"/>
    <col min="4" max="4" width="10.140625" style="2" bestFit="1" customWidth="1"/>
    <col min="5" max="7" width="9.140625" style="2" customWidth="1"/>
    <col min="8" max="70" width="9.140625" style="10" customWidth="1"/>
    <col min="71" max="16384" width="9.140625" style="2" customWidth="1"/>
  </cols>
  <sheetData>
    <row r="1" spans="1:4" ht="12.75">
      <c r="A1" s="10"/>
      <c r="B1" s="6" t="s">
        <v>0</v>
      </c>
      <c r="C1" s="70"/>
      <c r="D1" s="10"/>
    </row>
    <row r="2" spans="1:7" ht="12.75">
      <c r="A2" s="10"/>
      <c r="B2" s="6" t="s">
        <v>1</v>
      </c>
      <c r="C2" s="70"/>
      <c r="D2" s="10"/>
      <c r="G2"/>
    </row>
    <row r="3" spans="1:7" ht="12.75">
      <c r="A3" s="10"/>
      <c r="C3" s="7" t="s">
        <v>120</v>
      </c>
      <c r="D3" s="10"/>
      <c r="G3"/>
    </row>
    <row r="4" spans="1:7" ht="12.75">
      <c r="A4" s="10"/>
      <c r="B4" s="10"/>
      <c r="C4" s="10"/>
      <c r="D4" s="10"/>
      <c r="G4"/>
    </row>
    <row r="5" spans="1:5" ht="12.75">
      <c r="A5" s="27" t="s">
        <v>3</v>
      </c>
      <c r="B5" s="28"/>
      <c r="C5" s="28"/>
      <c r="D5" s="32"/>
      <c r="E5" s="5"/>
    </row>
    <row r="6" spans="1:5" ht="12.75">
      <c r="A6" s="28" t="s">
        <v>36</v>
      </c>
      <c r="B6" s="28"/>
      <c r="C6" s="28"/>
      <c r="D6" s="32"/>
      <c r="E6" s="5"/>
    </row>
    <row r="7" spans="1:4" ht="12.75">
      <c r="A7" s="15"/>
      <c r="B7" s="15"/>
      <c r="C7" s="15"/>
      <c r="D7" s="32"/>
    </row>
    <row r="8" spans="1:5" ht="12.75">
      <c r="A8" s="15" t="s">
        <v>35</v>
      </c>
      <c r="B8" s="15"/>
      <c r="C8" s="71"/>
      <c r="D8" s="32"/>
      <c r="E8" s="8"/>
    </row>
    <row r="9" spans="1:5" ht="12.75">
      <c r="A9" s="15" t="s">
        <v>34</v>
      </c>
      <c r="B9" s="15"/>
      <c r="C9" s="15"/>
      <c r="D9" s="32"/>
      <c r="E9" s="8"/>
    </row>
    <row r="10" spans="1:5" ht="12.75">
      <c r="A10" s="87"/>
      <c r="B10" s="88"/>
      <c r="C10" s="15"/>
      <c r="D10" s="32"/>
      <c r="E10" s="8"/>
    </row>
    <row r="11" spans="1:4" ht="12.75">
      <c r="A11" s="89"/>
      <c r="B11" s="90"/>
      <c r="C11" s="15"/>
      <c r="D11" s="32"/>
    </row>
    <row r="12" spans="1:4" ht="12.75">
      <c r="A12" s="89"/>
      <c r="B12" s="90"/>
      <c r="C12" s="15"/>
      <c r="D12" s="32"/>
    </row>
    <row r="13" spans="1:4" ht="12.75">
      <c r="A13" s="89"/>
      <c r="B13" s="90"/>
      <c r="C13" s="15"/>
      <c r="D13" s="32"/>
    </row>
    <row r="14" spans="1:4" ht="12.75">
      <c r="A14" s="91"/>
      <c r="B14" s="86"/>
      <c r="C14" s="86"/>
      <c r="D14" s="33"/>
    </row>
    <row r="15" spans="1:4" ht="13.5" thickBot="1">
      <c r="A15" s="14" t="s">
        <v>33</v>
      </c>
      <c r="B15" s="14"/>
      <c r="C15" s="79"/>
      <c r="D15" s="33"/>
    </row>
    <row r="16" spans="1:4" ht="13.5" thickTop="1">
      <c r="A16" s="14"/>
      <c r="B16" s="14"/>
      <c r="C16" s="34">
        <f>IF(C15="","",IF(C15=-450,"Correct!","Try again!"))</f>
      </c>
      <c r="D16" s="33"/>
    </row>
    <row r="17" spans="1:2" ht="12.75">
      <c r="A17" s="4"/>
      <c r="B17" s="1"/>
    </row>
    <row r="18" spans="1:4" ht="12.75">
      <c r="A18" s="27" t="s">
        <v>3</v>
      </c>
      <c r="B18" s="13"/>
      <c r="C18" s="13"/>
      <c r="D18" s="14"/>
    </row>
    <row r="19" spans="1:4" ht="12.75">
      <c r="A19" s="28" t="s">
        <v>22</v>
      </c>
      <c r="B19" s="13"/>
      <c r="C19" s="13"/>
      <c r="D19" s="14"/>
    </row>
    <row r="20" spans="1:4" ht="12.75">
      <c r="A20" s="15"/>
      <c r="B20" s="14"/>
      <c r="C20" s="14"/>
      <c r="D20" s="30" t="s">
        <v>27</v>
      </c>
    </row>
    <row r="21" spans="1:4" ht="12.75">
      <c r="A21" s="15"/>
      <c r="B21" s="14"/>
      <c r="C21" s="14"/>
      <c r="D21" s="30" t="s">
        <v>28</v>
      </c>
    </row>
    <row r="22" spans="1:4" ht="12.75">
      <c r="A22" s="15"/>
      <c r="B22" s="30"/>
      <c r="C22" s="30"/>
      <c r="D22" s="30" t="s">
        <v>29</v>
      </c>
    </row>
    <row r="23" spans="1:4" ht="12.75">
      <c r="A23" s="15"/>
      <c r="B23" s="30" t="s">
        <v>23</v>
      </c>
      <c r="C23" s="30" t="s">
        <v>26</v>
      </c>
      <c r="D23" s="30" t="s">
        <v>30</v>
      </c>
    </row>
    <row r="24" spans="1:4" ht="12.75">
      <c r="A24" s="15"/>
      <c r="B24" s="30" t="s">
        <v>24</v>
      </c>
      <c r="C24" s="30" t="s">
        <v>24</v>
      </c>
      <c r="D24" s="30" t="s">
        <v>31</v>
      </c>
    </row>
    <row r="25" spans="1:4" ht="12.75">
      <c r="A25" s="14"/>
      <c r="B25" s="31" t="s">
        <v>25</v>
      </c>
      <c r="C25" s="31" t="s">
        <v>25</v>
      </c>
      <c r="D25" s="31" t="s">
        <v>32</v>
      </c>
    </row>
    <row r="26" spans="1:4" ht="12.75">
      <c r="A26" s="14" t="s">
        <v>7</v>
      </c>
      <c r="B26" s="18">
        <v>3000</v>
      </c>
      <c r="C26" s="81"/>
      <c r="D26" s="82"/>
    </row>
    <row r="27" spans="1:4" ht="12.75">
      <c r="A27" s="14" t="s">
        <v>134</v>
      </c>
      <c r="B27" s="20">
        <v>900</v>
      </c>
      <c r="C27" s="75"/>
      <c r="D27" s="83"/>
    </row>
    <row r="28" spans="1:7" ht="13.5" thickBot="1">
      <c r="A28" s="14" t="s">
        <v>8</v>
      </c>
      <c r="B28" s="21">
        <f>B26-B27</f>
        <v>2100</v>
      </c>
      <c r="C28" s="84"/>
      <c r="D28" s="85"/>
      <c r="E28" s="8"/>
      <c r="F28" s="8"/>
      <c r="G28" s="8"/>
    </row>
    <row r="29" spans="1:7" ht="13.5" thickTop="1">
      <c r="A29" s="14" t="s">
        <v>135</v>
      </c>
      <c r="B29" s="15"/>
      <c r="C29" s="15"/>
      <c r="D29" s="15"/>
      <c r="E29" s="8"/>
      <c r="F29" s="8"/>
      <c r="G29" s="8"/>
    </row>
    <row r="30" spans="1:7" ht="12.75">
      <c r="A30" s="14" t="s">
        <v>9</v>
      </c>
      <c r="B30" s="23">
        <v>600</v>
      </c>
      <c r="C30" s="71"/>
      <c r="D30" s="72"/>
      <c r="E30" s="8"/>
      <c r="F30" s="8"/>
      <c r="G30" s="8"/>
    </row>
    <row r="31" spans="1:7" ht="12.75">
      <c r="A31" s="14" t="s">
        <v>10</v>
      </c>
      <c r="B31" s="16">
        <v>350</v>
      </c>
      <c r="C31" s="73"/>
      <c r="D31" s="74"/>
      <c r="E31" s="8"/>
      <c r="F31" s="8"/>
      <c r="G31" s="8"/>
    </row>
    <row r="32" spans="1:7" ht="12.75">
      <c r="A32" s="14" t="s">
        <v>11</v>
      </c>
      <c r="B32" s="16">
        <v>700</v>
      </c>
      <c r="C32" s="73"/>
      <c r="D32" s="74"/>
      <c r="E32" s="8"/>
      <c r="F32" s="8"/>
      <c r="G32" s="8"/>
    </row>
    <row r="33" spans="1:7" ht="12.75">
      <c r="A33" s="14" t="s">
        <v>12</v>
      </c>
      <c r="B33" s="16">
        <v>125</v>
      </c>
      <c r="C33" s="73"/>
      <c r="D33" s="74"/>
      <c r="E33" s="8"/>
      <c r="F33" s="8"/>
      <c r="G33" s="8"/>
    </row>
    <row r="34" spans="1:7" ht="12.75">
      <c r="A34" s="14" t="s">
        <v>13</v>
      </c>
      <c r="B34" s="16">
        <v>450</v>
      </c>
      <c r="C34" s="73"/>
      <c r="D34" s="74"/>
      <c r="E34" s="8"/>
      <c r="F34" s="8"/>
      <c r="G34" s="8"/>
    </row>
    <row r="35" spans="1:7" ht="12.75">
      <c r="A35" s="14" t="s">
        <v>14</v>
      </c>
      <c r="B35" s="16">
        <v>200</v>
      </c>
      <c r="C35" s="73"/>
      <c r="D35" s="74"/>
      <c r="E35" s="8"/>
      <c r="F35" s="8"/>
      <c r="G35" s="8"/>
    </row>
    <row r="36" spans="1:7" ht="12.75">
      <c r="A36" s="14" t="s">
        <v>15</v>
      </c>
      <c r="B36" s="16">
        <v>50</v>
      </c>
      <c r="C36" s="73"/>
      <c r="D36" s="74"/>
      <c r="E36" s="8"/>
      <c r="F36" s="8"/>
      <c r="G36" s="8"/>
    </row>
    <row r="37" spans="1:7" ht="12.75">
      <c r="A37" s="14" t="s">
        <v>16</v>
      </c>
      <c r="B37" s="16">
        <v>175</v>
      </c>
      <c r="C37" s="73"/>
      <c r="D37" s="74"/>
      <c r="E37" s="8"/>
      <c r="F37" s="8"/>
      <c r="G37" s="8"/>
    </row>
    <row r="38" spans="1:7" ht="12.75">
      <c r="A38" s="14" t="s">
        <v>21</v>
      </c>
      <c r="B38" s="20">
        <v>300</v>
      </c>
      <c r="C38" s="75"/>
      <c r="D38" s="76"/>
      <c r="E38" s="8"/>
      <c r="F38" s="8"/>
      <c r="G38" s="8"/>
    </row>
    <row r="39" spans="1:7" ht="12.75">
      <c r="A39" s="14" t="s">
        <v>17</v>
      </c>
      <c r="B39" s="24">
        <f>SUM(B30:B38)</f>
        <v>2950</v>
      </c>
      <c r="C39" s="77"/>
      <c r="D39" s="78"/>
      <c r="E39" s="8"/>
      <c r="F39" s="8"/>
      <c r="G39" s="8"/>
    </row>
    <row r="40" spans="1:7" ht="13.5" thickBot="1">
      <c r="A40" s="14" t="s">
        <v>18</v>
      </c>
      <c r="B40" s="29">
        <f>B28-B39</f>
        <v>-850</v>
      </c>
      <c r="C40" s="79"/>
      <c r="D40" s="80"/>
      <c r="E40" s="8"/>
      <c r="F40" s="8"/>
      <c r="G40" s="8"/>
    </row>
    <row r="41" spans="1:7" ht="13.5" thickTop="1">
      <c r="A41" s="69"/>
      <c r="B41" s="69"/>
      <c r="C41" s="34">
        <f>IF(C40="","",IF(C40=-1300,"Correct!","Try again!"))</f>
      </c>
      <c r="D41" s="34">
        <f>IF(D40="","",IF(D40=-450,"Correct!","Try again!"))</f>
      </c>
      <c r="E41" s="8"/>
      <c r="F41" s="8"/>
      <c r="G41" s="8"/>
    </row>
    <row r="42" spans="1:7" ht="12.75">
      <c r="A42" s="8"/>
      <c r="B42" s="8"/>
      <c r="C42" s="8"/>
      <c r="D42" s="8"/>
      <c r="E42" s="8"/>
      <c r="F42" s="8"/>
      <c r="G42" s="8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8"/>
      <c r="C44" s="8"/>
      <c r="D44" s="8"/>
      <c r="E44" s="8"/>
      <c r="F44" s="8"/>
      <c r="G44" s="8"/>
    </row>
    <row r="45" spans="1:7" ht="12.75">
      <c r="A45" s="8"/>
      <c r="B45" s="8"/>
      <c r="C45" s="8"/>
      <c r="D45" s="8"/>
      <c r="E45" s="8"/>
      <c r="F45" s="8"/>
      <c r="G45" s="8"/>
    </row>
    <row r="46" spans="1:7" ht="12.75">
      <c r="A46" s="8"/>
      <c r="B46" s="8"/>
      <c r="C46" s="8"/>
      <c r="D46" s="8"/>
      <c r="E46" s="8"/>
      <c r="F46" s="8"/>
      <c r="G46" s="8"/>
    </row>
    <row r="47" spans="1:5" ht="12.75">
      <c r="A47" s="8"/>
      <c r="B47" s="8"/>
      <c r="C47" s="8"/>
      <c r="D47" s="8"/>
      <c r="E47" s="8"/>
    </row>
    <row r="48" spans="1:5" ht="12.75">
      <c r="A48" s="8"/>
      <c r="B48" s="8"/>
      <c r="C48" s="8"/>
      <c r="D48" s="8"/>
      <c r="E48" s="8"/>
    </row>
    <row r="49" spans="1:5" ht="12.75">
      <c r="A49" s="8"/>
      <c r="B49" s="8"/>
      <c r="C49" s="8"/>
      <c r="D49" s="8"/>
      <c r="E49" s="8"/>
    </row>
    <row r="50" spans="1:5" ht="12.75">
      <c r="A50" s="8"/>
      <c r="B50" s="8"/>
      <c r="C50" s="8"/>
      <c r="D50" s="8"/>
      <c r="E50" s="8"/>
    </row>
    <row r="51" spans="1:5" ht="12.75">
      <c r="A51" s="8"/>
      <c r="B51" s="8"/>
      <c r="C51" s="8"/>
      <c r="D51" s="8"/>
      <c r="E51" s="8"/>
    </row>
    <row r="52" spans="1:5" ht="12.75">
      <c r="A52" s="8"/>
      <c r="B52" s="8"/>
      <c r="C52" s="8"/>
      <c r="D52" s="8"/>
      <c r="E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2.75">
      <c r="A72" s="8"/>
      <c r="B72" s="8"/>
      <c r="C72" s="8"/>
      <c r="D72" s="8"/>
      <c r="E72" s="8"/>
      <c r="F72" s="8"/>
    </row>
    <row r="73" spans="1:6" ht="12.75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3" ht="12.75">
      <c r="A76" s="8"/>
      <c r="B76" s="8"/>
      <c r="C76" s="8"/>
    </row>
    <row r="77" spans="1:3" ht="12.75">
      <c r="A77" s="8"/>
      <c r="B77" s="8"/>
      <c r="C77" s="8"/>
    </row>
    <row r="91" spans="4:7" ht="12.75">
      <c r="D91" s="8"/>
      <c r="E91" s="8"/>
      <c r="F91" s="8"/>
      <c r="G91" s="8"/>
    </row>
    <row r="92" spans="4:7" ht="12.75">
      <c r="D92" s="8"/>
      <c r="E92" s="8"/>
      <c r="F92" s="8"/>
      <c r="G92" s="8"/>
    </row>
    <row r="93" spans="1:7" ht="12.75">
      <c r="A93" s="8"/>
      <c r="B93" s="8"/>
      <c r="C93" s="8"/>
      <c r="D93" s="8"/>
      <c r="E93" s="8"/>
      <c r="F93" s="8"/>
      <c r="G93" s="8"/>
    </row>
    <row r="94" spans="1:7" ht="12.75">
      <c r="A94" s="8"/>
      <c r="B94" s="8"/>
      <c r="C94" s="8"/>
      <c r="D94" s="8"/>
      <c r="E94" s="8"/>
      <c r="F94" s="8"/>
      <c r="G94" s="8"/>
    </row>
    <row r="95" spans="1:7" ht="12.75">
      <c r="A95" s="8"/>
      <c r="B95" s="8"/>
      <c r="C95" s="8"/>
      <c r="D95" s="8"/>
      <c r="E95" s="8"/>
      <c r="F95" s="8"/>
      <c r="G95" s="8"/>
    </row>
    <row r="96" spans="1:7" ht="12.75">
      <c r="A96" s="8"/>
      <c r="B96" s="8"/>
      <c r="C96" s="8"/>
      <c r="D96" s="8"/>
      <c r="E96" s="8"/>
      <c r="F96" s="8"/>
      <c r="G96" s="8"/>
    </row>
    <row r="97" spans="1:7" ht="12.75">
      <c r="A97" s="8"/>
      <c r="B97" s="8"/>
      <c r="C97" s="8"/>
      <c r="D97" s="8"/>
      <c r="E97" s="8"/>
      <c r="F97" s="8"/>
      <c r="G97" s="8"/>
    </row>
    <row r="98" spans="1:7" ht="12.75">
      <c r="A98" s="8"/>
      <c r="B98" s="8"/>
      <c r="C98" s="8"/>
      <c r="D98" s="8"/>
      <c r="E98" s="8"/>
      <c r="F98" s="8"/>
      <c r="G98" s="8"/>
    </row>
    <row r="99" spans="1:7" ht="12.75">
      <c r="A99" s="8"/>
      <c r="B99" s="8"/>
      <c r="C99" s="8"/>
      <c r="D99" s="8"/>
      <c r="E99" s="8"/>
      <c r="F99" s="8"/>
      <c r="G99" s="8"/>
    </row>
    <row r="100" spans="1:7" ht="12.75">
      <c r="A100" s="8"/>
      <c r="B100" s="8"/>
      <c r="C100" s="8"/>
      <c r="D100" s="8"/>
      <c r="E100" s="8"/>
      <c r="F100" s="8"/>
      <c r="G100" s="8"/>
    </row>
    <row r="101" spans="1:7" ht="12.75">
      <c r="A101" s="8"/>
      <c r="B101" s="8"/>
      <c r="C101" s="8"/>
      <c r="D101" s="8"/>
      <c r="E101" s="8"/>
      <c r="F101" s="8"/>
      <c r="G101" s="8"/>
    </row>
    <row r="102" spans="1:7" ht="12.75">
      <c r="A102" s="8"/>
      <c r="B102" s="8"/>
      <c r="C102" s="8"/>
      <c r="D102" s="8"/>
      <c r="E102" s="8"/>
      <c r="F102" s="8"/>
      <c r="G102" s="8"/>
    </row>
    <row r="103" spans="1:7" ht="12.75">
      <c r="A103" s="8"/>
      <c r="B103" s="8"/>
      <c r="C103" s="8"/>
      <c r="D103" s="8"/>
      <c r="E103" s="8"/>
      <c r="F103" s="8"/>
      <c r="G103" s="8"/>
    </row>
    <row r="104" spans="1:7" ht="12.75">
      <c r="A104" s="8"/>
      <c r="B104" s="8"/>
      <c r="C104" s="8"/>
      <c r="D104" s="8"/>
      <c r="E104" s="8"/>
      <c r="F104" s="8"/>
      <c r="G104" s="8"/>
    </row>
    <row r="105" spans="1:7" ht="12.75">
      <c r="A105" s="8"/>
      <c r="B105" s="8"/>
      <c r="C105" s="8"/>
      <c r="D105" s="8"/>
      <c r="E105" s="8"/>
      <c r="F105" s="8"/>
      <c r="G105" s="8"/>
    </row>
    <row r="106" spans="1:7" ht="12.75">
      <c r="A106" s="8"/>
      <c r="B106" s="8"/>
      <c r="C106" s="8"/>
      <c r="D106" s="8"/>
      <c r="E106" s="8"/>
      <c r="F106" s="8"/>
      <c r="G106" s="8"/>
    </row>
    <row r="107" spans="1:7" ht="12.75">
      <c r="A107" s="8"/>
      <c r="B107" s="8"/>
      <c r="C107" s="8"/>
      <c r="D107" s="8"/>
      <c r="E107" s="8"/>
      <c r="F107" s="8"/>
      <c r="G107" s="8"/>
    </row>
    <row r="108" spans="1:7" ht="12.75">
      <c r="A108" s="8"/>
      <c r="B108" s="8"/>
      <c r="C108" s="8"/>
      <c r="D108" s="8"/>
      <c r="E108" s="8"/>
      <c r="F108" s="8"/>
      <c r="G108" s="8"/>
    </row>
    <row r="109" spans="1:7" ht="12.75">
      <c r="A109" s="8"/>
      <c r="B109" s="8"/>
      <c r="C109" s="8"/>
      <c r="D109" s="8"/>
      <c r="E109" s="8"/>
      <c r="F109" s="8"/>
      <c r="G109" s="8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8"/>
      <c r="B146" s="8"/>
      <c r="C146" s="8"/>
      <c r="D146" s="8"/>
      <c r="E146" s="8"/>
      <c r="F146" s="8"/>
      <c r="G146" s="8"/>
    </row>
    <row r="147" spans="1:7" ht="12.75">
      <c r="A147" s="8"/>
      <c r="B147" s="8"/>
      <c r="C147" s="8"/>
      <c r="D147" s="8"/>
      <c r="E147" s="8"/>
      <c r="F147" s="8"/>
      <c r="G147" s="8"/>
    </row>
    <row r="148" spans="1:7" ht="12.75">
      <c r="A148" s="8"/>
      <c r="B148" s="8"/>
      <c r="C148" s="8"/>
      <c r="D148" s="8"/>
      <c r="E148" s="8"/>
      <c r="F148" s="8"/>
      <c r="G148" s="8"/>
    </row>
    <row r="149" spans="1:7" ht="12.75">
      <c r="A149" s="8"/>
      <c r="B149" s="8"/>
      <c r="C149" s="8"/>
      <c r="D149" s="8"/>
      <c r="E149" s="8"/>
      <c r="F149" s="8"/>
      <c r="G149" s="8"/>
    </row>
    <row r="150" spans="1:7" ht="12.75">
      <c r="A150" s="8"/>
      <c r="B150" s="8"/>
      <c r="C150" s="8"/>
      <c r="D150" s="8"/>
      <c r="E150" s="8"/>
      <c r="F150" s="8"/>
      <c r="G150" s="8"/>
    </row>
    <row r="151" spans="1:7" ht="12.75">
      <c r="A151" s="8"/>
      <c r="B151" s="8"/>
      <c r="C151" s="8"/>
      <c r="D151" s="8"/>
      <c r="E151" s="8"/>
      <c r="F151" s="8"/>
      <c r="G151" s="8"/>
    </row>
    <row r="152" spans="1:7" ht="12.75">
      <c r="A152" s="8"/>
      <c r="B152" s="8"/>
      <c r="C152" s="8"/>
      <c r="D152" s="8"/>
      <c r="E152" s="8"/>
      <c r="F152" s="8"/>
      <c r="G152" s="8"/>
    </row>
    <row r="153" spans="1:7" ht="12.75">
      <c r="A153" s="8"/>
      <c r="B153" s="8"/>
      <c r="C153" s="8"/>
      <c r="D153" s="8"/>
      <c r="E153" s="8"/>
      <c r="F153" s="8"/>
      <c r="G153" s="8"/>
    </row>
    <row r="154" spans="1:7" ht="12.75">
      <c r="A154" s="8"/>
      <c r="B154" s="8"/>
      <c r="C154" s="8"/>
      <c r="D154" s="8"/>
      <c r="E154" s="8"/>
      <c r="F154" s="8"/>
      <c r="G154" s="8"/>
    </row>
    <row r="155" spans="1:7" ht="12.75">
      <c r="A155" s="8"/>
      <c r="B155" s="8"/>
      <c r="C155" s="8"/>
      <c r="D155" s="8"/>
      <c r="E155" s="8"/>
      <c r="F155" s="8"/>
      <c r="G155" s="8"/>
    </row>
    <row r="156" spans="1:7" ht="12.75">
      <c r="A156" s="8"/>
      <c r="B156" s="8"/>
      <c r="C156" s="8"/>
      <c r="D156" s="8"/>
      <c r="E156" s="8"/>
      <c r="F156" s="8"/>
      <c r="G156" s="8"/>
    </row>
    <row r="157" spans="1:7" ht="12.75">
      <c r="A157" s="8"/>
      <c r="B157" s="8"/>
      <c r="C157" s="8"/>
      <c r="D157" s="8"/>
      <c r="E157" s="8"/>
      <c r="F157" s="8"/>
      <c r="G157" s="8"/>
    </row>
    <row r="158" spans="1:7" ht="12.75">
      <c r="A158" s="8"/>
      <c r="B158" s="8"/>
      <c r="C158" s="8"/>
      <c r="D158" s="8"/>
      <c r="E158" s="8"/>
      <c r="F158" s="8"/>
      <c r="G158" s="8"/>
    </row>
    <row r="159" spans="1:7" ht="12.75">
      <c r="A159" s="8"/>
      <c r="B159" s="8"/>
      <c r="C159" s="8"/>
      <c r="D159" s="8"/>
      <c r="E159" s="8"/>
      <c r="F159" s="8"/>
      <c r="G159" s="8"/>
    </row>
    <row r="160" spans="1:7" ht="12.75">
      <c r="A160" s="8"/>
      <c r="B160" s="8"/>
      <c r="C160" s="8"/>
      <c r="D160" s="8"/>
      <c r="E160" s="8"/>
      <c r="F160" s="8"/>
      <c r="G160" s="8"/>
    </row>
    <row r="161" spans="1:7" ht="12.75">
      <c r="A161" s="8"/>
      <c r="B161" s="8"/>
      <c r="C161" s="8"/>
      <c r="D161" s="8"/>
      <c r="E161" s="8"/>
      <c r="F161" s="8"/>
      <c r="G161" s="8"/>
    </row>
    <row r="162" spans="1:7" ht="12.75">
      <c r="A162" s="8"/>
      <c r="B162" s="8"/>
      <c r="C162" s="8"/>
      <c r="D162" s="8"/>
      <c r="E162" s="8"/>
      <c r="F162" s="8"/>
      <c r="G162" s="8"/>
    </row>
    <row r="163" spans="1:7" ht="12.75">
      <c r="A163" s="8"/>
      <c r="B163" s="8"/>
      <c r="C163" s="8"/>
      <c r="D163" s="8"/>
      <c r="E163" s="8"/>
      <c r="F163" s="8"/>
      <c r="G163" s="8"/>
    </row>
    <row r="164" spans="1:7" ht="12.75">
      <c r="A164" s="8"/>
      <c r="B164" s="8"/>
      <c r="C164" s="8"/>
      <c r="D164" s="8"/>
      <c r="E164" s="8"/>
      <c r="F164" s="8"/>
      <c r="G164" s="8"/>
    </row>
    <row r="165" spans="1:7" ht="12.75">
      <c r="A165" s="8"/>
      <c r="B165" s="8"/>
      <c r="C165" s="8"/>
      <c r="D165" s="8"/>
      <c r="E165" s="8"/>
      <c r="F165" s="8"/>
      <c r="G165" s="8"/>
    </row>
    <row r="166" spans="1:7" ht="12.75">
      <c r="A166" s="8"/>
      <c r="B166" s="8"/>
      <c r="C166" s="8"/>
      <c r="D166" s="8"/>
      <c r="E166" s="8"/>
      <c r="F166" s="8"/>
      <c r="G166" s="8"/>
    </row>
    <row r="167" spans="1:7" ht="12.75">
      <c r="A167" s="8"/>
      <c r="B167" s="8"/>
      <c r="C167" s="8"/>
      <c r="D167" s="8"/>
      <c r="E167" s="8"/>
      <c r="F167" s="8"/>
      <c r="G167" s="8"/>
    </row>
    <row r="168" spans="1:7" ht="12.75">
      <c r="A168" s="8"/>
      <c r="B168" s="8"/>
      <c r="C168" s="8"/>
      <c r="D168" s="8"/>
      <c r="E168" s="8"/>
      <c r="F168" s="8"/>
      <c r="G168" s="8"/>
    </row>
    <row r="169" spans="1:7" ht="12.75">
      <c r="A169" s="8"/>
      <c r="B169" s="8"/>
      <c r="C169" s="8"/>
      <c r="D169" s="8"/>
      <c r="E169" s="8"/>
      <c r="F169" s="8"/>
      <c r="G169" s="8"/>
    </row>
    <row r="170" spans="1:7" ht="12.75">
      <c r="A170" s="8"/>
      <c r="B170" s="8"/>
      <c r="C170" s="8"/>
      <c r="D170" s="8"/>
      <c r="E170" s="8"/>
      <c r="F170" s="8"/>
      <c r="G170" s="8"/>
    </row>
    <row r="171" spans="1:7" ht="12.75">
      <c r="A171" s="8"/>
      <c r="B171" s="8"/>
      <c r="C171" s="8"/>
      <c r="D171" s="8"/>
      <c r="E171" s="8"/>
      <c r="F171" s="8"/>
      <c r="G171" s="8"/>
    </row>
    <row r="172" spans="1:7" ht="12.75">
      <c r="A172" s="8"/>
      <c r="B172" s="8"/>
      <c r="C172" s="8"/>
      <c r="D172" s="8"/>
      <c r="E172" s="8"/>
      <c r="F172" s="8"/>
      <c r="G172" s="8"/>
    </row>
    <row r="173" spans="1:7" ht="12.75">
      <c r="A173" s="8"/>
      <c r="B173" s="8"/>
      <c r="C173" s="8"/>
      <c r="D173" s="8"/>
      <c r="E173" s="8"/>
      <c r="F173" s="8"/>
      <c r="G173" s="8"/>
    </row>
    <row r="174" spans="1:7" ht="12.75">
      <c r="A174" s="8"/>
      <c r="B174" s="8"/>
      <c r="C174" s="8"/>
      <c r="D174" s="8"/>
      <c r="E174" s="8"/>
      <c r="F174" s="8"/>
      <c r="G174" s="8"/>
    </row>
    <row r="175" spans="1:7" ht="12.75">
      <c r="A175" s="8"/>
      <c r="B175" s="8"/>
      <c r="C175" s="8"/>
      <c r="D175" s="8"/>
      <c r="E175" s="8"/>
      <c r="F175" s="8"/>
      <c r="G175" s="8"/>
    </row>
    <row r="176" spans="1:7" ht="12.75">
      <c r="A176" s="8"/>
      <c r="B176" s="8"/>
      <c r="C176" s="8"/>
      <c r="D176" s="8"/>
      <c r="E176" s="8"/>
      <c r="F176" s="8"/>
      <c r="G176" s="8"/>
    </row>
    <row r="177" spans="1:7" ht="12.75">
      <c r="A177" s="8"/>
      <c r="B177" s="8"/>
      <c r="C177" s="8"/>
      <c r="D177" s="8"/>
      <c r="E177" s="8"/>
      <c r="F177" s="8"/>
      <c r="G177" s="8"/>
    </row>
    <row r="178" spans="1:7" ht="12.75">
      <c r="A178" s="8"/>
      <c r="B178" s="8"/>
      <c r="C178" s="8"/>
      <c r="D178" s="8"/>
      <c r="E178" s="8"/>
      <c r="F178" s="8"/>
      <c r="G178" s="8"/>
    </row>
    <row r="179" spans="1:7" ht="12.75">
      <c r="A179" s="8"/>
      <c r="B179" s="8"/>
      <c r="C179" s="8"/>
      <c r="D179" s="8"/>
      <c r="E179" s="8"/>
      <c r="F179" s="8"/>
      <c r="G179" s="8"/>
    </row>
    <row r="180" spans="1:7" ht="12.75">
      <c r="A180" s="8"/>
      <c r="B180" s="8"/>
      <c r="C180" s="8"/>
      <c r="D180" s="8"/>
      <c r="E180" s="8"/>
      <c r="F180" s="8"/>
      <c r="G180" s="8"/>
    </row>
    <row r="181" spans="1:7" ht="12.75">
      <c r="A181" s="8"/>
      <c r="B181" s="8"/>
      <c r="C181" s="8"/>
      <c r="D181" s="8"/>
      <c r="E181" s="8"/>
      <c r="F181" s="8"/>
      <c r="G181" s="8"/>
    </row>
    <row r="182" spans="1:7" ht="12.75">
      <c r="A182" s="8"/>
      <c r="B182" s="8"/>
      <c r="C182" s="8"/>
      <c r="D182" s="8"/>
      <c r="E182" s="8"/>
      <c r="F182" s="8"/>
      <c r="G182" s="8"/>
    </row>
    <row r="183" spans="1:7" ht="12.75">
      <c r="A183" s="8"/>
      <c r="B183" s="8"/>
      <c r="C183" s="8"/>
      <c r="D183" s="8"/>
      <c r="E183" s="8"/>
      <c r="F183" s="8"/>
      <c r="G183" s="8"/>
    </row>
    <row r="184" spans="1:7" ht="12.75">
      <c r="A184" s="8"/>
      <c r="B184" s="8"/>
      <c r="C184" s="8"/>
      <c r="D184" s="8"/>
      <c r="E184" s="8"/>
      <c r="F184" s="8"/>
      <c r="G184" s="8"/>
    </row>
    <row r="185" spans="1:7" ht="12.75">
      <c r="A185" s="8"/>
      <c r="B185" s="8"/>
      <c r="C185" s="8"/>
      <c r="D185" s="8"/>
      <c r="E185" s="8"/>
      <c r="F185" s="8"/>
      <c r="G185" s="8"/>
    </row>
    <row r="186" spans="1:7" ht="12.75">
      <c r="A186" s="8"/>
      <c r="B186" s="8"/>
      <c r="C186" s="8"/>
      <c r="D186" s="8"/>
      <c r="E186" s="8"/>
      <c r="F186" s="8"/>
      <c r="G186" s="8"/>
    </row>
    <row r="187" spans="1:7" ht="12.75">
      <c r="A187" s="8"/>
      <c r="B187" s="8"/>
      <c r="C187" s="8"/>
      <c r="D187" s="8"/>
      <c r="E187" s="8"/>
      <c r="F187" s="8"/>
      <c r="G187" s="8"/>
    </row>
    <row r="188" spans="1:7" ht="12.75">
      <c r="A188" s="8"/>
      <c r="B188" s="8"/>
      <c r="C188" s="8"/>
      <c r="D188" s="8"/>
      <c r="E188" s="8"/>
      <c r="F188" s="8"/>
      <c r="G188" s="8"/>
    </row>
    <row r="189" spans="1:7" ht="12.75">
      <c r="A189" s="8"/>
      <c r="B189" s="8"/>
      <c r="C189" s="8"/>
      <c r="D189" s="8"/>
      <c r="E189" s="8"/>
      <c r="F189" s="8"/>
      <c r="G189" s="8"/>
    </row>
    <row r="190" spans="1:7" ht="12.75">
      <c r="A190" s="8"/>
      <c r="B190" s="8"/>
      <c r="C190" s="8"/>
      <c r="D190" s="8"/>
      <c r="E190" s="8"/>
      <c r="F190" s="8"/>
      <c r="G190" s="8"/>
    </row>
    <row r="191" spans="1:7" ht="12.75">
      <c r="A191" s="8"/>
      <c r="B191" s="8"/>
      <c r="C191" s="8"/>
      <c r="D191" s="8"/>
      <c r="E191" s="8"/>
      <c r="F191" s="8"/>
      <c r="G191" s="8"/>
    </row>
    <row r="192" spans="1:7" ht="12.75">
      <c r="A192" s="8"/>
      <c r="B192" s="8"/>
      <c r="C192" s="8"/>
      <c r="D192" s="8"/>
      <c r="E192" s="8"/>
      <c r="F192" s="8"/>
      <c r="G192" s="8"/>
    </row>
    <row r="193" spans="1:7" ht="12.75">
      <c r="A193" s="8"/>
      <c r="B193" s="8"/>
      <c r="C193" s="8"/>
      <c r="D193" s="8"/>
      <c r="E193" s="8"/>
      <c r="F193" s="8"/>
      <c r="G193" s="8"/>
    </row>
    <row r="194" spans="1:7" ht="12.75">
      <c r="A194" s="8"/>
      <c r="B194" s="8"/>
      <c r="C194" s="8"/>
      <c r="D194" s="8"/>
      <c r="E194" s="8"/>
      <c r="F194" s="8"/>
      <c r="G194" s="8"/>
    </row>
    <row r="195" spans="1:7" ht="12.75">
      <c r="A195" s="8"/>
      <c r="B195" s="8"/>
      <c r="C195" s="8"/>
      <c r="D195" s="8"/>
      <c r="E195" s="8"/>
      <c r="F195" s="8"/>
      <c r="G195" s="8"/>
    </row>
    <row r="196" spans="1:7" ht="12.75">
      <c r="A196" s="8"/>
      <c r="B196" s="8"/>
      <c r="C196" s="8"/>
      <c r="D196" s="8"/>
      <c r="E196" s="8"/>
      <c r="F196" s="8"/>
      <c r="G196" s="8"/>
    </row>
    <row r="197" spans="1:7" ht="12.75">
      <c r="A197" s="8"/>
      <c r="B197" s="8"/>
      <c r="C197" s="8"/>
      <c r="D197" s="8"/>
      <c r="E197" s="8"/>
      <c r="F197" s="8"/>
      <c r="G197" s="8"/>
    </row>
    <row r="198" spans="1:7" ht="12.75">
      <c r="A198" s="8"/>
      <c r="B198" s="8"/>
      <c r="C198" s="8"/>
      <c r="D198" s="8"/>
      <c r="E198" s="8"/>
      <c r="F198" s="8"/>
      <c r="G198" s="8"/>
    </row>
    <row r="199" spans="1:7" ht="12.75">
      <c r="A199" s="8"/>
      <c r="B199" s="8"/>
      <c r="C199" s="8"/>
      <c r="D199" s="8"/>
      <c r="E199" s="8"/>
      <c r="F199" s="8"/>
      <c r="G199" s="8"/>
    </row>
    <row r="200" spans="1:7" ht="12.75">
      <c r="A200" s="8"/>
      <c r="B200" s="8"/>
      <c r="C200" s="8"/>
      <c r="D200" s="8"/>
      <c r="E200" s="8"/>
      <c r="F200" s="8"/>
      <c r="G200" s="8"/>
    </row>
    <row r="201" spans="1:7" ht="12.75">
      <c r="A201" s="8"/>
      <c r="B201" s="8"/>
      <c r="C201" s="8"/>
      <c r="D201" s="8"/>
      <c r="E201" s="8"/>
      <c r="F201" s="8"/>
      <c r="G201" s="8"/>
    </row>
    <row r="202" spans="1:7" ht="12.75">
      <c r="A202" s="8"/>
      <c r="B202" s="8"/>
      <c r="C202" s="8"/>
      <c r="D202" s="8"/>
      <c r="E202" s="8"/>
      <c r="F202" s="8"/>
      <c r="G202" s="8"/>
    </row>
    <row r="203" spans="1:7" ht="12.75">
      <c r="A203" s="8"/>
      <c r="B203" s="8"/>
      <c r="C203" s="8"/>
      <c r="D203" s="8"/>
      <c r="E203" s="8"/>
      <c r="F203" s="8"/>
      <c r="G203" s="8"/>
    </row>
    <row r="204" spans="1:7" ht="12.75">
      <c r="A204" s="8"/>
      <c r="B204" s="8"/>
      <c r="C204" s="8"/>
      <c r="D204" s="8"/>
      <c r="E204" s="8"/>
      <c r="F204" s="8"/>
      <c r="G204" s="8"/>
    </row>
    <row r="205" spans="1:7" ht="12.75">
      <c r="A205" s="8"/>
      <c r="B205" s="8"/>
      <c r="C205" s="8"/>
      <c r="D205" s="8"/>
      <c r="E205" s="8"/>
      <c r="F205" s="8"/>
      <c r="G205" s="8"/>
    </row>
    <row r="206" spans="1:7" ht="12.75">
      <c r="A206" s="8"/>
      <c r="B206" s="8"/>
      <c r="C206" s="8"/>
      <c r="D206" s="8"/>
      <c r="E206" s="8"/>
      <c r="F206" s="8"/>
      <c r="G206" s="8"/>
    </row>
    <row r="207" spans="1:7" ht="12.75">
      <c r="A207" s="8"/>
      <c r="B207" s="8"/>
      <c r="C207" s="8"/>
      <c r="D207" s="8"/>
      <c r="E207" s="8"/>
      <c r="F207" s="8"/>
      <c r="G207" s="8"/>
    </row>
    <row r="208" spans="1:7" ht="12.75">
      <c r="A208" s="8"/>
      <c r="B208" s="8"/>
      <c r="C208" s="8"/>
      <c r="D208" s="8"/>
      <c r="E208" s="8"/>
      <c r="F208" s="8"/>
      <c r="G208" s="8"/>
    </row>
    <row r="209" spans="1:7" ht="12.75">
      <c r="A209" s="8"/>
      <c r="B209" s="8"/>
      <c r="C209" s="8"/>
      <c r="D209" s="8"/>
      <c r="E209" s="8"/>
      <c r="F209" s="8"/>
      <c r="G209" s="8"/>
    </row>
    <row r="210" spans="1:7" ht="12.75">
      <c r="A210" s="8"/>
      <c r="B210" s="8"/>
      <c r="C210" s="8"/>
      <c r="D210" s="8"/>
      <c r="E210" s="8"/>
      <c r="F210" s="8"/>
      <c r="G210" s="8"/>
    </row>
    <row r="211" spans="1:7" ht="12.75">
      <c r="A211" s="8"/>
      <c r="B211" s="8"/>
      <c r="C211" s="8"/>
      <c r="D211" s="8"/>
      <c r="E211" s="8"/>
      <c r="F211" s="8"/>
      <c r="G211" s="8"/>
    </row>
    <row r="212" spans="1:7" ht="12.75">
      <c r="A212" s="8"/>
      <c r="B212" s="8"/>
      <c r="C212" s="8"/>
      <c r="D212" s="8"/>
      <c r="E212" s="8"/>
      <c r="F212" s="8"/>
      <c r="G212" s="8"/>
    </row>
    <row r="213" spans="1:7" ht="12.75">
      <c r="A213" s="8"/>
      <c r="B213" s="8"/>
      <c r="C213" s="8"/>
      <c r="D213" s="8"/>
      <c r="E213" s="8"/>
      <c r="F213" s="8"/>
      <c r="G213" s="8"/>
    </row>
    <row r="214" spans="1:7" ht="12.75">
      <c r="A214" s="8"/>
      <c r="B214" s="8"/>
      <c r="C214" s="8"/>
      <c r="D214" s="8"/>
      <c r="E214" s="8"/>
      <c r="F214" s="8"/>
      <c r="G214" s="8"/>
    </row>
    <row r="215" spans="1:7" ht="12.75">
      <c r="A215" s="8"/>
      <c r="B215" s="8"/>
      <c r="C215" s="8"/>
      <c r="D215" s="8"/>
      <c r="E215" s="8"/>
      <c r="F215" s="8"/>
      <c r="G215" s="8"/>
    </row>
    <row r="216" spans="1:7" ht="12.75">
      <c r="A216" s="8"/>
      <c r="B216" s="8"/>
      <c r="C216" s="8"/>
      <c r="D216" s="8"/>
      <c r="E216" s="8"/>
      <c r="F216" s="8"/>
      <c r="G216" s="8"/>
    </row>
    <row r="217" spans="1:7" ht="12.75">
      <c r="A217" s="8"/>
      <c r="B217" s="8"/>
      <c r="C217" s="8"/>
      <c r="D217" s="8"/>
      <c r="E217" s="8"/>
      <c r="F217" s="8"/>
      <c r="G217" s="8"/>
    </row>
    <row r="218" spans="1:7" ht="12.75">
      <c r="A218" s="8"/>
      <c r="B218" s="8"/>
      <c r="C218" s="8"/>
      <c r="D218" s="8"/>
      <c r="E218" s="8"/>
      <c r="F218" s="8"/>
      <c r="G218" s="8"/>
    </row>
    <row r="219" spans="1:7" ht="12.75">
      <c r="A219" s="8"/>
      <c r="B219" s="8"/>
      <c r="C219" s="8"/>
      <c r="D219" s="8"/>
      <c r="E219" s="8"/>
      <c r="F219" s="8"/>
      <c r="G219" s="8"/>
    </row>
    <row r="220" spans="1:7" ht="12.75">
      <c r="A220" s="8"/>
      <c r="B220" s="8"/>
      <c r="C220" s="8"/>
      <c r="D220" s="8"/>
      <c r="E220" s="8"/>
      <c r="F220" s="8"/>
      <c r="G220" s="8"/>
    </row>
    <row r="221" spans="1:7" ht="12.75">
      <c r="A221" s="8"/>
      <c r="B221" s="8"/>
      <c r="C221" s="8"/>
      <c r="D221" s="8"/>
      <c r="E221" s="8"/>
      <c r="F221" s="8"/>
      <c r="G221" s="8"/>
    </row>
    <row r="222" spans="1:7" ht="12.75">
      <c r="A222" s="8"/>
      <c r="B222" s="8"/>
      <c r="C222" s="8"/>
      <c r="D222" s="8"/>
      <c r="E222" s="8"/>
      <c r="F222" s="8"/>
      <c r="G222" s="8"/>
    </row>
    <row r="223" spans="1:7" ht="12.75">
      <c r="A223" s="8"/>
      <c r="B223" s="8"/>
      <c r="C223" s="8"/>
      <c r="D223" s="8"/>
      <c r="E223" s="8"/>
      <c r="F223" s="8"/>
      <c r="G223" s="8"/>
    </row>
    <row r="224" spans="1:7" ht="12.75">
      <c r="A224" s="8"/>
      <c r="B224" s="8"/>
      <c r="C224" s="8"/>
      <c r="D224" s="8"/>
      <c r="E224" s="8"/>
      <c r="F224" s="8"/>
      <c r="G224" s="8"/>
    </row>
    <row r="225" spans="1:7" ht="12.75">
      <c r="A225" s="8"/>
      <c r="B225" s="8"/>
      <c r="C225" s="8"/>
      <c r="D225" s="8"/>
      <c r="E225" s="8"/>
      <c r="F225" s="8"/>
      <c r="G225" s="8"/>
    </row>
    <row r="226" spans="1:7" ht="12.75">
      <c r="A226" s="8"/>
      <c r="B226" s="8"/>
      <c r="C226" s="8"/>
      <c r="D226" s="8"/>
      <c r="E226" s="8"/>
      <c r="F226" s="8"/>
      <c r="G226" s="8"/>
    </row>
    <row r="227" spans="1:7" ht="12.75">
      <c r="A227" s="8"/>
      <c r="B227" s="8"/>
      <c r="C227" s="8"/>
      <c r="D227" s="8"/>
      <c r="E227" s="8"/>
      <c r="F227" s="8"/>
      <c r="G227" s="8"/>
    </row>
    <row r="228" spans="1:7" ht="12.75">
      <c r="A228" s="8"/>
      <c r="B228" s="8"/>
      <c r="C228" s="8"/>
      <c r="D228" s="8"/>
      <c r="E228" s="8"/>
      <c r="F228" s="8"/>
      <c r="G228" s="8"/>
    </row>
    <row r="229" spans="1:7" ht="12.75">
      <c r="A229" s="8"/>
      <c r="B229" s="8"/>
      <c r="C229" s="8"/>
      <c r="D229" s="8"/>
      <c r="E229" s="8"/>
      <c r="F229" s="8"/>
      <c r="G229" s="8"/>
    </row>
    <row r="230" spans="1:7" ht="12.75">
      <c r="A230" s="8"/>
      <c r="B230" s="8"/>
      <c r="C230" s="8"/>
      <c r="D230" s="8"/>
      <c r="E230" s="8"/>
      <c r="F230" s="8"/>
      <c r="G230" s="8"/>
    </row>
    <row r="231" spans="1:7" ht="12.75">
      <c r="A231" s="8"/>
      <c r="B231" s="8"/>
      <c r="C231" s="8"/>
      <c r="D231" s="8"/>
      <c r="E231" s="8"/>
      <c r="F231" s="8"/>
      <c r="G231" s="8"/>
    </row>
    <row r="232" spans="1:7" ht="12.75">
      <c r="A232" s="8"/>
      <c r="B232" s="8"/>
      <c r="C232" s="8"/>
      <c r="D232" s="8"/>
      <c r="E232" s="8"/>
      <c r="F232" s="8"/>
      <c r="G232" s="8"/>
    </row>
    <row r="233" spans="1:7" ht="12.75">
      <c r="A233" s="8"/>
      <c r="B233" s="8"/>
      <c r="C233" s="8"/>
      <c r="D233" s="8"/>
      <c r="E233" s="8"/>
      <c r="F233" s="8"/>
      <c r="G233" s="8"/>
    </row>
    <row r="234" spans="1:7" ht="12.75">
      <c r="A234" s="8"/>
      <c r="B234" s="8"/>
      <c r="C234" s="8"/>
      <c r="D234" s="8"/>
      <c r="E234" s="8"/>
      <c r="F234" s="8"/>
      <c r="G234" s="8"/>
    </row>
    <row r="235" spans="1:7" ht="12.75">
      <c r="A235" s="8"/>
      <c r="B235" s="8"/>
      <c r="C235" s="8"/>
      <c r="D235" s="8"/>
      <c r="E235" s="8"/>
      <c r="F235" s="8"/>
      <c r="G235" s="8"/>
    </row>
    <row r="236" spans="1:7" ht="12.75">
      <c r="A236" s="8"/>
      <c r="B236" s="8"/>
      <c r="C236" s="8"/>
      <c r="D236" s="8"/>
      <c r="E236" s="8"/>
      <c r="F236" s="8"/>
      <c r="G236" s="8"/>
    </row>
    <row r="237" spans="1:7" ht="12.75">
      <c r="A237" s="8"/>
      <c r="B237" s="8"/>
      <c r="C237" s="8"/>
      <c r="D237" s="8"/>
      <c r="E237" s="8"/>
      <c r="F237" s="8"/>
      <c r="G237" s="8"/>
    </row>
    <row r="238" spans="1:7" ht="12.75">
      <c r="A238" s="8"/>
      <c r="B238" s="8"/>
      <c r="C238" s="8"/>
      <c r="D238" s="8"/>
      <c r="E238" s="8"/>
      <c r="F238" s="8"/>
      <c r="G238" s="8"/>
    </row>
    <row r="239" spans="1:7" ht="12.75">
      <c r="A239" s="8"/>
      <c r="B239" s="8"/>
      <c r="C239" s="8"/>
      <c r="D239" s="8"/>
      <c r="E239" s="8"/>
      <c r="F239" s="8"/>
      <c r="G239" s="8"/>
    </row>
    <row r="240" spans="1:7" ht="12.75">
      <c r="A240" s="8"/>
      <c r="B240" s="8"/>
      <c r="C240" s="8"/>
      <c r="D240" s="8"/>
      <c r="E240" s="8"/>
      <c r="F240" s="8"/>
      <c r="G240" s="8"/>
    </row>
    <row r="241" spans="1:7" ht="12.75">
      <c r="A241" s="8"/>
      <c r="B241" s="8"/>
      <c r="C241" s="8"/>
      <c r="D241" s="8"/>
      <c r="E241" s="8"/>
      <c r="F241" s="8"/>
      <c r="G241" s="8"/>
    </row>
    <row r="242" spans="1:7" ht="12.75">
      <c r="A242" s="8"/>
      <c r="B242" s="8"/>
      <c r="C242" s="8"/>
      <c r="D242" s="8"/>
      <c r="E242" s="8"/>
      <c r="F242" s="8"/>
      <c r="G242" s="8"/>
    </row>
    <row r="243" spans="1:7" ht="12.75">
      <c r="A243" s="8"/>
      <c r="B243" s="8"/>
      <c r="C243" s="8"/>
      <c r="D243" s="8"/>
      <c r="E243" s="8"/>
      <c r="F243" s="8"/>
      <c r="G243" s="8"/>
    </row>
    <row r="244" spans="1:7" ht="12.75">
      <c r="A244" s="8"/>
      <c r="B244" s="8"/>
      <c r="C244" s="8"/>
      <c r="D244" s="8"/>
      <c r="E244" s="8"/>
      <c r="F244" s="8"/>
      <c r="G244" s="8"/>
    </row>
    <row r="245" spans="1:7" ht="12.75">
      <c r="A245" s="8"/>
      <c r="B245" s="8"/>
      <c r="C245" s="8"/>
      <c r="D245" s="8"/>
      <c r="E245" s="8"/>
      <c r="F245" s="8"/>
      <c r="G245" s="8"/>
    </row>
    <row r="246" spans="1:3" ht="12.75">
      <c r="A246" s="8"/>
      <c r="B246" s="8"/>
      <c r="C246" s="8"/>
    </row>
    <row r="247" spans="1:3" ht="12.75">
      <c r="A247" s="8"/>
      <c r="B247" s="8"/>
      <c r="C247" s="8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</sheetData>
  <sheetProtection password="C690" sheet="1" objects="1" scenarios="1" selectLockedCells="1"/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7.7109375" style="11" bestFit="1" customWidth="1"/>
    <col min="2" max="2" width="7.140625" style="11" bestFit="1" customWidth="1"/>
    <col min="3" max="3" width="5.7109375" style="11" bestFit="1" customWidth="1"/>
    <col min="4" max="16384" width="9.140625" style="11" customWidth="1"/>
  </cols>
  <sheetData>
    <row r="1" spans="1:3" ht="12.75">
      <c r="A1" s="2" t="s">
        <v>140</v>
      </c>
      <c r="B1" s="2"/>
      <c r="C1" s="2"/>
    </row>
    <row r="2" spans="1:3" ht="12.75">
      <c r="A2" s="2"/>
      <c r="B2" s="2"/>
      <c r="C2" s="2"/>
    </row>
    <row r="3" spans="1:3" ht="12.75">
      <c r="A3" s="12" t="s">
        <v>3</v>
      </c>
      <c r="B3" s="13"/>
      <c r="C3" s="13"/>
    </row>
    <row r="4" spans="1:3" ht="12.75">
      <c r="A4" s="14"/>
      <c r="B4" s="14"/>
      <c r="C4" s="14"/>
    </row>
    <row r="5" spans="1:3" ht="12.75">
      <c r="A5" s="15" t="s">
        <v>4</v>
      </c>
      <c r="B5" s="16">
        <v>100</v>
      </c>
      <c r="C5" s="15"/>
    </row>
    <row r="6" spans="1:3" ht="12.75">
      <c r="A6" s="15" t="s">
        <v>5</v>
      </c>
      <c r="B6" s="68">
        <v>0.4</v>
      </c>
      <c r="C6" s="15"/>
    </row>
    <row r="7" spans="1:3" ht="12.75">
      <c r="A7" s="15" t="s">
        <v>6</v>
      </c>
      <c r="B7" s="63">
        <v>75</v>
      </c>
      <c r="C7" s="15"/>
    </row>
    <row r="8" spans="1:3" ht="12.75">
      <c r="A8" s="15"/>
      <c r="B8" s="15"/>
      <c r="C8" s="15"/>
    </row>
    <row r="9" spans="1:3" ht="12.75">
      <c r="A9" s="14" t="s">
        <v>7</v>
      </c>
      <c r="B9" s="18">
        <v>3000</v>
      </c>
      <c r="C9" s="19">
        <v>1</v>
      </c>
    </row>
    <row r="10" spans="1:3" ht="12.75">
      <c r="A10" s="14" t="s">
        <v>134</v>
      </c>
      <c r="B10" s="20">
        <v>900</v>
      </c>
      <c r="C10" s="17">
        <v>0.3</v>
      </c>
    </row>
    <row r="11" spans="1:3" ht="13.5" thickBot="1">
      <c r="A11" s="14" t="s">
        <v>8</v>
      </c>
      <c r="B11" s="21">
        <f>B9-B10</f>
        <v>2100</v>
      </c>
      <c r="C11" s="22">
        <f>C9-C10</f>
        <v>0.7</v>
      </c>
    </row>
    <row r="12" spans="1:3" ht="13.5" thickTop="1">
      <c r="A12" s="14" t="s">
        <v>135</v>
      </c>
      <c r="B12" s="15"/>
      <c r="C12" s="15"/>
    </row>
    <row r="13" spans="1:3" ht="12.75">
      <c r="A13" s="14" t="s">
        <v>9</v>
      </c>
      <c r="B13" s="23">
        <v>600</v>
      </c>
      <c r="C13" s="15"/>
    </row>
    <row r="14" spans="1:3" ht="12.75">
      <c r="A14" s="14" t="s">
        <v>10</v>
      </c>
      <c r="B14" s="16">
        <v>350</v>
      </c>
      <c r="C14" s="15"/>
    </row>
    <row r="15" spans="1:3" ht="12.75">
      <c r="A15" s="14" t="s">
        <v>11</v>
      </c>
      <c r="B15" s="16">
        <v>700</v>
      </c>
      <c r="C15" s="15"/>
    </row>
    <row r="16" spans="1:3" ht="12.75">
      <c r="A16" s="14" t="s">
        <v>12</v>
      </c>
      <c r="B16" s="16">
        <v>125</v>
      </c>
      <c r="C16" s="15"/>
    </row>
    <row r="17" spans="1:3" ht="12.75">
      <c r="A17" s="14" t="s">
        <v>13</v>
      </c>
      <c r="B17" s="16">
        <v>450</v>
      </c>
      <c r="C17" s="15"/>
    </row>
    <row r="18" spans="1:3" ht="12.75">
      <c r="A18" s="14" t="s">
        <v>14</v>
      </c>
      <c r="B18" s="16">
        <v>200</v>
      </c>
      <c r="C18" s="15"/>
    </row>
    <row r="19" spans="1:3" ht="12.75">
      <c r="A19" s="14" t="s">
        <v>15</v>
      </c>
      <c r="B19" s="16">
        <v>50</v>
      </c>
      <c r="C19" s="15"/>
    </row>
    <row r="20" spans="1:3" ht="12.75">
      <c r="A20" s="14" t="s">
        <v>16</v>
      </c>
      <c r="B20" s="16">
        <v>175</v>
      </c>
      <c r="C20" s="15"/>
    </row>
    <row r="21" spans="1:3" ht="12.75">
      <c r="A21" s="14" t="s">
        <v>21</v>
      </c>
      <c r="B21" s="20">
        <v>300</v>
      </c>
      <c r="C21" s="15"/>
    </row>
    <row r="22" spans="1:3" ht="12.75">
      <c r="A22" s="14" t="s">
        <v>17</v>
      </c>
      <c r="B22" s="24">
        <f>SUM(B13:B21)</f>
        <v>2950</v>
      </c>
      <c r="C22" s="14"/>
    </row>
    <row r="23" spans="1:3" ht="13.5" thickBot="1">
      <c r="A23" s="14" t="s">
        <v>18</v>
      </c>
      <c r="B23" s="29">
        <f>B11-B22</f>
        <v>-850</v>
      </c>
      <c r="C23" s="14"/>
    </row>
    <row r="24" spans="1:3" ht="13.5" thickTop="1">
      <c r="A24" s="14"/>
      <c r="B24" s="14"/>
      <c r="C24" s="14"/>
    </row>
    <row r="25" spans="1:3" ht="12.75">
      <c r="A25" s="14" t="s">
        <v>19</v>
      </c>
      <c r="B25" s="14"/>
      <c r="C25" s="14"/>
    </row>
    <row r="26" spans="1:3" ht="12.75">
      <c r="A26" s="14" t="s">
        <v>20</v>
      </c>
      <c r="B26" s="25">
        <v>450</v>
      </c>
      <c r="C26" s="14"/>
    </row>
    <row r="27" spans="1:3" ht="12.75">
      <c r="A27" s="2"/>
      <c r="B27" s="2"/>
      <c r="C27" s="2"/>
    </row>
    <row r="28" spans="1:3" ht="12.75">
      <c r="A28" s="2"/>
      <c r="B28" s="2"/>
      <c r="C28" s="2"/>
    </row>
    <row r="29" spans="1:3" ht="12.75">
      <c r="A29" s="2"/>
      <c r="B29" s="2"/>
      <c r="C29" s="2"/>
    </row>
    <row r="30" spans="1:3" ht="12.75">
      <c r="A30" s="2"/>
      <c r="B30" s="2"/>
      <c r="C30" s="2"/>
    </row>
    <row r="31" spans="1:3" ht="12.75">
      <c r="A31" s="2"/>
      <c r="B31" s="2"/>
      <c r="C31" s="2"/>
    </row>
    <row r="32" spans="1:3" ht="12.75">
      <c r="A32" s="2"/>
      <c r="B32" s="2"/>
      <c r="C32" s="2"/>
    </row>
    <row r="33" spans="1:3" ht="12.75">
      <c r="A33" s="2"/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3" ht="12.75">
      <c r="A38" s="2"/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3" ht="12.75">
      <c r="A47" s="2"/>
      <c r="B47" s="2"/>
      <c r="C47" s="2"/>
    </row>
    <row r="48" spans="1:3" ht="12.75">
      <c r="A48" s="2"/>
      <c r="B48" s="2"/>
      <c r="C48" s="2"/>
    </row>
    <row r="49" spans="1:3" ht="12.75">
      <c r="A49" s="2"/>
      <c r="B49" s="2"/>
      <c r="C49" s="2"/>
    </row>
    <row r="50" spans="1:3" ht="12.75">
      <c r="A50" s="2"/>
      <c r="B50" s="2"/>
      <c r="C50" s="2"/>
    </row>
    <row r="51" spans="1:3" ht="12.75">
      <c r="A51" s="2"/>
      <c r="B51" s="2"/>
      <c r="C51" s="2"/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3" ht="12.75">
      <c r="A54" s="2"/>
      <c r="B54" s="2"/>
      <c r="C54" s="2"/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3" ht="12.75">
      <c r="A57" s="2"/>
      <c r="B57" s="2"/>
      <c r="C57" s="2"/>
    </row>
    <row r="58" spans="1:3" ht="12.75">
      <c r="A58" s="2"/>
      <c r="B58" s="2"/>
      <c r="C58" s="2"/>
    </row>
    <row r="59" spans="1:3" ht="12.75">
      <c r="A59" s="2"/>
      <c r="B59" s="2"/>
      <c r="C59" s="2"/>
    </row>
    <row r="60" spans="1:3" ht="12.75">
      <c r="A60" s="2"/>
      <c r="B60" s="2"/>
      <c r="C60" s="2"/>
    </row>
    <row r="61" spans="1:3" ht="12.75">
      <c r="A61" s="2"/>
      <c r="B61" s="2"/>
      <c r="C61" s="2"/>
    </row>
    <row r="62" spans="1:3" ht="12.75">
      <c r="A62" s="2"/>
      <c r="B62" s="2"/>
      <c r="C62" s="2"/>
    </row>
    <row r="63" spans="1:3" ht="12.75">
      <c r="A63" s="2"/>
      <c r="B63" s="2"/>
      <c r="C63" s="2"/>
    </row>
    <row r="64" spans="1:3" ht="12.75">
      <c r="A64" s="2"/>
      <c r="B64" s="2"/>
      <c r="C64" s="2"/>
    </row>
    <row r="65" spans="1:3" ht="12.75">
      <c r="A65" s="2"/>
      <c r="B65" s="2"/>
      <c r="C65" s="2"/>
    </row>
    <row r="66" spans="1:3" ht="12.75">
      <c r="A66" s="2"/>
      <c r="B66" s="2"/>
      <c r="C66" s="2"/>
    </row>
    <row r="67" spans="1:3" ht="12.75">
      <c r="A67" s="2"/>
      <c r="B67" s="2"/>
      <c r="C67" s="2"/>
    </row>
    <row r="68" spans="1:3" ht="12.75">
      <c r="A68" s="2"/>
      <c r="B68" s="2"/>
      <c r="C68" s="2"/>
    </row>
    <row r="69" spans="1:3" ht="12.75">
      <c r="A69" s="2"/>
      <c r="B69" s="2"/>
      <c r="C69" s="2"/>
    </row>
    <row r="70" spans="1:3" ht="12.75">
      <c r="A70" s="2"/>
      <c r="B70" s="2"/>
      <c r="C70" s="2"/>
    </row>
    <row r="71" spans="1:3" ht="12.75">
      <c r="A71" s="2"/>
      <c r="B71" s="2"/>
      <c r="C71" s="2"/>
    </row>
    <row r="72" spans="1:3" ht="12.75">
      <c r="A72" s="2"/>
      <c r="B72" s="2"/>
      <c r="C72" s="2"/>
    </row>
    <row r="73" spans="1:3" ht="12.75">
      <c r="A73" s="2"/>
      <c r="B73" s="2"/>
      <c r="C73" s="2"/>
    </row>
    <row r="74" spans="1:3" ht="12.75">
      <c r="A74" s="2"/>
      <c r="B74" s="2"/>
      <c r="C74" s="2"/>
    </row>
    <row r="75" spans="1:3" ht="12.75">
      <c r="A75" s="2"/>
      <c r="B75" s="2"/>
      <c r="C75" s="2"/>
    </row>
    <row r="76" spans="1:3" ht="12.75">
      <c r="A76" s="2"/>
      <c r="B76" s="2"/>
      <c r="C76" s="2"/>
    </row>
    <row r="77" spans="1:3" ht="12.75">
      <c r="A77" s="2"/>
      <c r="B77" s="2"/>
      <c r="C77" s="2"/>
    </row>
    <row r="78" spans="1:3" ht="12.75">
      <c r="A78" s="2"/>
      <c r="B78" s="2"/>
      <c r="C78" s="2"/>
    </row>
    <row r="79" spans="1:3" ht="12.75">
      <c r="A79" s="2"/>
      <c r="B79" s="2"/>
      <c r="C79" s="2"/>
    </row>
    <row r="80" spans="1:3" ht="12.75">
      <c r="A80" s="2"/>
      <c r="B80" s="2"/>
      <c r="C80" s="2"/>
    </row>
    <row r="81" spans="1:3" ht="12.75">
      <c r="A81" s="2"/>
      <c r="B81" s="2"/>
      <c r="C81" s="2"/>
    </row>
    <row r="82" spans="1:3" ht="12.75">
      <c r="A82" s="2"/>
      <c r="B82" s="2"/>
      <c r="C82" s="2"/>
    </row>
    <row r="83" spans="1:3" ht="12.75">
      <c r="A83" s="2"/>
      <c r="B83" s="2"/>
      <c r="C83" s="2"/>
    </row>
    <row r="84" spans="1:3" ht="12.75">
      <c r="A84" s="2"/>
      <c r="B84" s="2"/>
      <c r="C84" s="2"/>
    </row>
    <row r="85" spans="1:3" ht="12.75">
      <c r="A85" s="2"/>
      <c r="B85" s="2"/>
      <c r="C85" s="2"/>
    </row>
    <row r="86" spans="1:3" ht="12.75">
      <c r="A86" s="2"/>
      <c r="B86" s="2"/>
      <c r="C86" s="2"/>
    </row>
    <row r="87" spans="1:3" ht="12.75">
      <c r="A87" s="2"/>
      <c r="B87" s="2"/>
      <c r="C87" s="2"/>
    </row>
    <row r="88" spans="1:3" ht="12.75">
      <c r="A88" s="2"/>
      <c r="B88" s="2"/>
      <c r="C88" s="2"/>
    </row>
    <row r="89" spans="1:3" ht="12.75">
      <c r="A89" s="2"/>
      <c r="B89" s="2"/>
      <c r="C89" s="2"/>
    </row>
    <row r="90" spans="1:3" ht="12.75">
      <c r="A90" s="2"/>
      <c r="B90" s="2"/>
      <c r="C90" s="2"/>
    </row>
    <row r="91" spans="1:3" ht="12.75">
      <c r="A91" s="2"/>
      <c r="B91" s="2"/>
      <c r="C91" s="2"/>
    </row>
    <row r="92" spans="1:3" ht="12.75">
      <c r="A92" s="2"/>
      <c r="B92" s="2"/>
      <c r="C92" s="2"/>
    </row>
    <row r="93" spans="1:3" ht="12.75">
      <c r="A93" s="2"/>
      <c r="B93" s="2"/>
      <c r="C93" s="2"/>
    </row>
    <row r="94" spans="1:3" ht="12.75">
      <c r="A94" s="2"/>
      <c r="B94" s="2"/>
      <c r="C94" s="2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1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7.57421875" style="35" bestFit="1" customWidth="1"/>
    <col min="2" max="3" width="11.57421875" style="35" bestFit="1" customWidth="1"/>
    <col min="4" max="14" width="9.140625" style="10" customWidth="1"/>
    <col min="15" max="15" width="9.7109375" style="35" customWidth="1"/>
    <col min="16" max="16" width="10.7109375" style="35" customWidth="1"/>
    <col min="17" max="17" width="7.28125" style="35" customWidth="1"/>
    <col min="18" max="18" width="9.140625" style="35" customWidth="1"/>
    <col min="19" max="19" width="7.28125" style="35" customWidth="1"/>
    <col min="20" max="20" width="36.00390625" style="35" bestFit="1" customWidth="1"/>
    <col min="21" max="21" width="10.7109375" style="35" customWidth="1"/>
    <col min="22" max="22" width="9.28125" style="35" customWidth="1"/>
    <col min="23" max="23" width="10.28125" style="35" customWidth="1"/>
    <col min="24" max="24" width="10.7109375" style="35" customWidth="1"/>
    <col min="25" max="28" width="9.140625" style="10" customWidth="1"/>
    <col min="29" max="16384" width="9.140625" style="35" customWidth="1"/>
  </cols>
  <sheetData>
    <row r="1" spans="1:19" ht="12.75">
      <c r="A1" s="49" t="s">
        <v>0</v>
      </c>
      <c r="B1" s="92"/>
      <c r="O1" s="10"/>
      <c r="R1" s="10"/>
      <c r="S1" s="10"/>
    </row>
    <row r="2" spans="1:19" ht="12.75">
      <c r="A2" s="49" t="s">
        <v>1</v>
      </c>
      <c r="B2" s="92"/>
      <c r="O2" s="50"/>
      <c r="R2" s="10"/>
      <c r="S2" s="10"/>
    </row>
    <row r="3" spans="2:19" ht="12.75">
      <c r="B3" s="51" t="s">
        <v>133</v>
      </c>
      <c r="O3" s="9"/>
      <c r="R3" s="10"/>
      <c r="S3" s="10"/>
    </row>
    <row r="4" spans="1:19" ht="12.75">
      <c r="A4" s="10"/>
      <c r="B4" s="10"/>
      <c r="C4" s="10"/>
      <c r="O4" s="9"/>
      <c r="R4" s="10"/>
      <c r="S4" s="10"/>
    </row>
    <row r="5" spans="1:19" ht="12.75">
      <c r="A5" s="12" t="s">
        <v>37</v>
      </c>
      <c r="B5" s="28"/>
      <c r="C5" s="28"/>
      <c r="P5" s="10"/>
      <c r="Q5" s="10"/>
      <c r="R5" s="10"/>
      <c r="S5" s="10"/>
    </row>
    <row r="6" spans="1:19" ht="12.75">
      <c r="A6" s="37" t="s">
        <v>75</v>
      </c>
      <c r="B6" s="28"/>
      <c r="C6" s="28"/>
      <c r="P6" s="10"/>
      <c r="Q6" s="10"/>
      <c r="R6" s="10"/>
      <c r="S6" s="10"/>
    </row>
    <row r="7" spans="1:19" ht="12.75">
      <c r="A7" s="28"/>
      <c r="B7" s="28"/>
      <c r="C7" s="28"/>
      <c r="P7" s="10"/>
      <c r="Q7" s="10"/>
      <c r="R7" s="10"/>
      <c r="S7" s="10"/>
    </row>
    <row r="8" spans="1:19" ht="12.75">
      <c r="A8" s="56" t="s">
        <v>76</v>
      </c>
      <c r="B8" s="57"/>
      <c r="C8" s="93"/>
      <c r="P8" s="10"/>
      <c r="Q8" s="10"/>
      <c r="R8" s="10"/>
      <c r="S8" s="10"/>
    </row>
    <row r="9" spans="1:19" ht="12.75">
      <c r="A9" s="56" t="s">
        <v>77</v>
      </c>
      <c r="B9" s="57"/>
      <c r="C9" s="57"/>
      <c r="P9" s="10"/>
      <c r="Q9" s="10"/>
      <c r="R9" s="10"/>
      <c r="S9" s="10"/>
    </row>
    <row r="10" spans="1:19" ht="12.75">
      <c r="A10" s="56" t="s">
        <v>78</v>
      </c>
      <c r="B10" s="93"/>
      <c r="C10" s="57"/>
      <c r="P10" s="10"/>
      <c r="Q10" s="10"/>
      <c r="R10" s="10"/>
      <c r="S10" s="10"/>
    </row>
    <row r="11" spans="1:19" ht="12.75">
      <c r="A11" s="56" t="s">
        <v>79</v>
      </c>
      <c r="B11" s="97"/>
      <c r="C11" s="57"/>
      <c r="P11" s="10"/>
      <c r="Q11" s="10"/>
      <c r="R11" s="10"/>
      <c r="S11" s="10"/>
    </row>
    <row r="12" spans="1:19" ht="12.75">
      <c r="A12" s="56" t="s">
        <v>80</v>
      </c>
      <c r="B12" s="97"/>
      <c r="C12" s="57"/>
      <c r="P12" s="10"/>
      <c r="Q12" s="10"/>
      <c r="R12" s="10"/>
      <c r="S12" s="10"/>
    </row>
    <row r="13" spans="1:19" ht="12.75">
      <c r="A13" s="56" t="s">
        <v>81</v>
      </c>
      <c r="B13" s="97"/>
      <c r="C13" s="57"/>
      <c r="P13" s="10"/>
      <c r="Q13" s="10"/>
      <c r="R13" s="10"/>
      <c r="S13" s="10"/>
    </row>
    <row r="14" spans="1:19" ht="12.75">
      <c r="A14" s="56" t="s">
        <v>82</v>
      </c>
      <c r="B14" s="97"/>
      <c r="C14" s="57"/>
      <c r="P14" s="10"/>
      <c r="Q14" s="10"/>
      <c r="R14" s="10"/>
      <c r="S14" s="10"/>
    </row>
    <row r="15" spans="1:19" ht="12.75">
      <c r="A15" s="56" t="s">
        <v>83</v>
      </c>
      <c r="B15" s="97"/>
      <c r="C15" s="57"/>
      <c r="P15" s="10"/>
      <c r="Q15" s="10"/>
      <c r="R15" s="10"/>
      <c r="S15" s="10"/>
    </row>
    <row r="16" spans="1:19" ht="12.75">
      <c r="A16" s="56" t="s">
        <v>84</v>
      </c>
      <c r="B16" s="97"/>
      <c r="C16" s="57"/>
      <c r="P16" s="10"/>
      <c r="Q16" s="10"/>
      <c r="R16" s="10"/>
      <c r="S16" s="10"/>
    </row>
    <row r="17" spans="1:19" ht="12.75">
      <c r="A17" s="56" t="s">
        <v>85</v>
      </c>
      <c r="B17" s="97"/>
      <c r="C17" s="57"/>
      <c r="P17" s="10"/>
      <c r="Q17" s="10"/>
      <c r="R17" s="10"/>
      <c r="S17" s="10"/>
    </row>
    <row r="18" spans="1:19" ht="12.75">
      <c r="A18" s="56" t="s">
        <v>86</v>
      </c>
      <c r="B18" s="94"/>
      <c r="C18" s="100"/>
      <c r="P18" s="10"/>
      <c r="Q18" s="10"/>
      <c r="R18" s="10"/>
      <c r="S18" s="10"/>
    </row>
    <row r="19" spans="1:19" ht="12.75">
      <c r="A19" s="56" t="s">
        <v>93</v>
      </c>
      <c r="B19" s="57"/>
      <c r="C19" s="57"/>
      <c r="P19" s="10"/>
      <c r="Q19" s="10"/>
      <c r="R19" s="10"/>
      <c r="S19" s="10"/>
    </row>
    <row r="20" spans="1:19" ht="13.5" thickBot="1">
      <c r="A20" s="56" t="s">
        <v>94</v>
      </c>
      <c r="B20" s="57"/>
      <c r="C20" s="96"/>
      <c r="P20" s="10"/>
      <c r="Q20" s="10"/>
      <c r="R20" s="10"/>
      <c r="S20" s="10"/>
    </row>
    <row r="21" spans="1:19" ht="13.5" thickTop="1">
      <c r="A21" s="15"/>
      <c r="B21" s="15"/>
      <c r="C21" s="34">
        <f>IF(C20="","",IF(C20=-9800,"Correct!","Try again!"))</f>
      </c>
      <c r="P21" s="10"/>
      <c r="Q21" s="10"/>
      <c r="R21" s="10"/>
      <c r="S21" s="10"/>
    </row>
    <row r="22" spans="1:19" ht="12.75">
      <c r="A22" s="56" t="s">
        <v>87</v>
      </c>
      <c r="B22" s="15"/>
      <c r="C22" s="15"/>
      <c r="P22" s="10"/>
      <c r="Q22" s="10"/>
      <c r="R22" s="10"/>
      <c r="S22" s="10"/>
    </row>
    <row r="23" spans="1:19" ht="12.75">
      <c r="A23" s="56" t="s">
        <v>79</v>
      </c>
      <c r="B23" s="93"/>
      <c r="C23" s="15"/>
      <c r="P23" s="10"/>
      <c r="Q23" s="10"/>
      <c r="R23" s="10"/>
      <c r="S23" s="10"/>
    </row>
    <row r="24" spans="1:19" ht="12.75">
      <c r="A24" s="56" t="s">
        <v>80</v>
      </c>
      <c r="B24" s="97"/>
      <c r="C24" s="15"/>
      <c r="P24" s="10"/>
      <c r="Q24" s="10"/>
      <c r="R24" s="10"/>
      <c r="S24" s="10"/>
    </row>
    <row r="25" spans="1:19" ht="12.75">
      <c r="A25" s="56" t="s">
        <v>82</v>
      </c>
      <c r="B25" s="97"/>
      <c r="C25" s="15"/>
      <c r="P25" s="10"/>
      <c r="Q25" s="10"/>
      <c r="R25" s="10"/>
      <c r="S25" s="10"/>
    </row>
    <row r="26" spans="1:19" ht="12.75">
      <c r="A26" s="56" t="s">
        <v>83</v>
      </c>
      <c r="B26" s="94"/>
      <c r="C26" s="15"/>
      <c r="P26" s="10"/>
      <c r="Q26" s="10"/>
      <c r="R26" s="10"/>
      <c r="S26" s="10"/>
    </row>
    <row r="27" spans="1:19" ht="12.75">
      <c r="A27" s="56" t="s">
        <v>95</v>
      </c>
      <c r="B27" s="98"/>
      <c r="C27" s="15"/>
      <c r="P27" s="10"/>
      <c r="Q27" s="10"/>
      <c r="R27" s="10"/>
      <c r="S27" s="10"/>
    </row>
    <row r="28" spans="1:19" ht="12.75">
      <c r="A28" s="56" t="s">
        <v>88</v>
      </c>
      <c r="B28" s="99"/>
      <c r="C28" s="15"/>
      <c r="P28" s="10"/>
      <c r="Q28" s="10"/>
      <c r="R28" s="10"/>
      <c r="S28" s="10"/>
    </row>
    <row r="29" spans="1:19" ht="13.5" thickBot="1">
      <c r="A29" s="56" t="s">
        <v>89</v>
      </c>
      <c r="B29" s="96"/>
      <c r="C29" s="15"/>
      <c r="P29" s="10"/>
      <c r="Q29" s="10"/>
      <c r="R29" s="10"/>
      <c r="S29" s="10"/>
    </row>
    <row r="30" spans="1:19" ht="13.5" thickTop="1">
      <c r="A30" s="52"/>
      <c r="B30" s="54"/>
      <c r="C30" s="10"/>
      <c r="P30" s="10"/>
      <c r="Q30" s="10"/>
      <c r="R30" s="10"/>
      <c r="S30" s="10"/>
    </row>
    <row r="31" spans="1:19" ht="12.75">
      <c r="A31" s="56" t="s">
        <v>97</v>
      </c>
      <c r="B31" s="58"/>
      <c r="C31" s="15"/>
      <c r="P31" s="10"/>
      <c r="Q31" s="10"/>
      <c r="R31" s="10"/>
      <c r="S31" s="10"/>
    </row>
    <row r="32" spans="1:19" ht="12.75">
      <c r="A32" s="56" t="s">
        <v>76</v>
      </c>
      <c r="B32" s="93"/>
      <c r="C32" s="15"/>
      <c r="P32" s="10"/>
      <c r="Q32" s="10"/>
      <c r="R32" s="10"/>
      <c r="S32" s="10"/>
    </row>
    <row r="33" spans="1:19" ht="12.75">
      <c r="A33" s="56" t="s">
        <v>96</v>
      </c>
      <c r="B33" s="94"/>
      <c r="C33" s="15"/>
      <c r="P33" s="10"/>
      <c r="Q33" s="10"/>
      <c r="R33" s="10"/>
      <c r="S33" s="10"/>
    </row>
    <row r="34" spans="1:19" ht="12.75">
      <c r="A34" s="56" t="s">
        <v>90</v>
      </c>
      <c r="B34" s="95"/>
      <c r="C34" s="15"/>
      <c r="P34" s="10"/>
      <c r="Q34" s="10"/>
      <c r="R34" s="10"/>
      <c r="S34" s="10"/>
    </row>
    <row r="35" spans="1:19" ht="12.75">
      <c r="A35" s="56" t="s">
        <v>91</v>
      </c>
      <c r="B35" s="94"/>
      <c r="C35" s="15"/>
      <c r="P35" s="10"/>
      <c r="Q35" s="10"/>
      <c r="R35" s="10"/>
      <c r="S35" s="10"/>
    </row>
    <row r="36" spans="1:19" ht="13.5" thickBot="1">
      <c r="A36" s="56" t="s">
        <v>92</v>
      </c>
      <c r="B36" s="96"/>
      <c r="C36" s="15"/>
      <c r="P36" s="10"/>
      <c r="Q36" s="10"/>
      <c r="R36" s="10"/>
      <c r="S36" s="10"/>
    </row>
    <row r="37" spans="1:19" ht="13.5" thickTop="1">
      <c r="A37" s="15"/>
      <c r="B37" s="34">
        <f>IF(B36="","",IF(B36=76200,"Correct!","Try again!"))</f>
      </c>
      <c r="C37" s="15"/>
      <c r="P37" s="10"/>
      <c r="Q37" s="10"/>
      <c r="R37" s="10"/>
      <c r="S37" s="10"/>
    </row>
    <row r="38" spans="1:19" ht="12.75">
      <c r="A38" s="10"/>
      <c r="B38" s="10"/>
      <c r="C38" s="10"/>
      <c r="P38" s="10"/>
      <c r="Q38" s="10"/>
      <c r="R38" s="10"/>
      <c r="S38" s="10"/>
    </row>
    <row r="39" spans="1:19" ht="12.75">
      <c r="A39" s="10"/>
      <c r="B39" s="10"/>
      <c r="C39" s="10"/>
      <c r="P39" s="10"/>
      <c r="Q39" s="10"/>
      <c r="R39" s="10"/>
      <c r="S39" s="10"/>
    </row>
    <row r="40" spans="1:19" ht="12.75">
      <c r="A40" s="10"/>
      <c r="B40" s="10"/>
      <c r="C40" s="10"/>
      <c r="P40" s="10"/>
      <c r="Q40" s="10"/>
      <c r="R40" s="10"/>
      <c r="S40" s="10"/>
    </row>
    <row r="41" spans="1:19" ht="12.75">
      <c r="A41" s="10"/>
      <c r="B41" s="10"/>
      <c r="C41" s="10"/>
      <c r="O41" s="10"/>
      <c r="P41" s="10"/>
      <c r="Q41" s="10"/>
      <c r="R41" s="10"/>
      <c r="S41" s="10"/>
    </row>
    <row r="42" spans="1:19" ht="12.75">
      <c r="A42" s="10"/>
      <c r="B42" s="10"/>
      <c r="C42" s="10"/>
      <c r="O42" s="10"/>
      <c r="P42" s="10"/>
      <c r="Q42" s="10"/>
      <c r="R42" s="10"/>
      <c r="S42" s="10"/>
    </row>
    <row r="43" spans="1:19" ht="12.75">
      <c r="A43" s="10"/>
      <c r="B43" s="10"/>
      <c r="C43" s="10"/>
      <c r="O43" s="10"/>
      <c r="P43" s="10"/>
      <c r="Q43" s="10"/>
      <c r="R43" s="10"/>
      <c r="S43" s="10"/>
    </row>
    <row r="44" spans="1:19" ht="12.75">
      <c r="A44" s="10"/>
      <c r="B44" s="10"/>
      <c r="C44" s="10"/>
      <c r="O44" s="10"/>
      <c r="P44" s="10"/>
      <c r="Q44" s="10"/>
      <c r="R44" s="10"/>
      <c r="S44" s="10"/>
    </row>
    <row r="45" spans="1:19" ht="12.75">
      <c r="A45" s="10"/>
      <c r="B45" s="10"/>
      <c r="C45" s="10"/>
      <c r="O45" s="10"/>
      <c r="P45" s="10"/>
      <c r="Q45" s="10"/>
      <c r="R45" s="10"/>
      <c r="S45" s="10"/>
    </row>
    <row r="46" spans="1:19" ht="12.75">
      <c r="A46" s="10"/>
      <c r="B46" s="10"/>
      <c r="C46" s="10"/>
      <c r="O46" s="10"/>
      <c r="P46" s="10"/>
      <c r="Q46" s="10"/>
      <c r="R46" s="10"/>
      <c r="S46" s="10"/>
    </row>
    <row r="47" spans="1:19" ht="12.75">
      <c r="A47" s="10"/>
      <c r="B47" s="10"/>
      <c r="C47" s="10"/>
      <c r="O47" s="10"/>
      <c r="P47" s="10"/>
      <c r="Q47" s="10"/>
      <c r="R47" s="10"/>
      <c r="S47" s="10"/>
    </row>
    <row r="48" spans="1:19" ht="12.75">
      <c r="A48" s="10"/>
      <c r="B48" s="10"/>
      <c r="C48" s="10"/>
      <c r="O48" s="10"/>
      <c r="P48" s="10"/>
      <c r="Q48" s="10"/>
      <c r="R48" s="10"/>
      <c r="S48" s="10"/>
    </row>
    <row r="49" spans="1:19" ht="12.75">
      <c r="A49" s="10"/>
      <c r="B49" s="10"/>
      <c r="C49" s="10"/>
      <c r="O49" s="10"/>
      <c r="P49" s="10"/>
      <c r="Q49" s="10"/>
      <c r="R49" s="10"/>
      <c r="S49" s="10"/>
    </row>
    <row r="50" spans="1:19" ht="12.75">
      <c r="A50" s="10"/>
      <c r="B50" s="10"/>
      <c r="C50" s="10"/>
      <c r="O50" s="10"/>
      <c r="P50" s="10"/>
      <c r="Q50" s="10"/>
      <c r="R50" s="10"/>
      <c r="S50" s="10"/>
    </row>
    <row r="51" spans="1:19" ht="12.75">
      <c r="A51" s="10"/>
      <c r="B51" s="10"/>
      <c r="C51" s="10"/>
      <c r="O51" s="10"/>
      <c r="P51" s="10"/>
      <c r="Q51" s="10"/>
      <c r="R51" s="10"/>
      <c r="S51" s="10"/>
    </row>
    <row r="52" spans="1:19" ht="12.75">
      <c r="A52" s="10"/>
      <c r="B52" s="10"/>
      <c r="C52" s="10"/>
      <c r="O52" s="10"/>
      <c r="P52" s="10"/>
      <c r="Q52" s="10"/>
      <c r="R52" s="10"/>
      <c r="S52" s="10"/>
    </row>
    <row r="53" spans="1:19" ht="12.75">
      <c r="A53" s="10"/>
      <c r="B53" s="10"/>
      <c r="C53" s="10"/>
      <c r="O53" s="10"/>
      <c r="P53" s="10"/>
      <c r="Q53" s="10"/>
      <c r="R53" s="10"/>
      <c r="S53" s="10"/>
    </row>
    <row r="54" spans="1:19" ht="12.75">
      <c r="A54" s="10"/>
      <c r="B54" s="10"/>
      <c r="C54" s="10"/>
      <c r="O54" s="10"/>
      <c r="P54" s="10"/>
      <c r="Q54" s="10"/>
      <c r="R54" s="10"/>
      <c r="S54" s="10"/>
    </row>
    <row r="55" spans="1:19" ht="12.75">
      <c r="A55" s="10"/>
      <c r="B55" s="10"/>
      <c r="C55" s="10"/>
      <c r="O55" s="10"/>
      <c r="P55" s="10"/>
      <c r="Q55" s="10"/>
      <c r="R55" s="10"/>
      <c r="S55" s="10"/>
    </row>
    <row r="56" spans="1:17" ht="12.75">
      <c r="A56" s="10"/>
      <c r="B56" s="10"/>
      <c r="C56" s="10"/>
      <c r="O56" s="10"/>
      <c r="P56" s="10"/>
      <c r="Q56" s="10"/>
    </row>
    <row r="57" spans="1:17" ht="12.75">
      <c r="A57" s="10"/>
      <c r="B57" s="10"/>
      <c r="C57" s="10"/>
      <c r="O57" s="10"/>
      <c r="P57" s="10"/>
      <c r="Q57" s="10"/>
    </row>
    <row r="58" spans="1:17" ht="12.75">
      <c r="A58" s="10"/>
      <c r="B58" s="10"/>
      <c r="C58" s="10"/>
      <c r="O58" s="10"/>
      <c r="P58" s="10"/>
      <c r="Q58" s="10"/>
    </row>
    <row r="59" spans="1:17" ht="12.75">
      <c r="A59" s="10"/>
      <c r="B59" s="10"/>
      <c r="C59" s="10"/>
      <c r="O59" s="10"/>
      <c r="P59" s="10"/>
      <c r="Q59" s="10"/>
    </row>
    <row r="60" spans="1:16" ht="12.75">
      <c r="A60" s="10"/>
      <c r="B60" s="10"/>
      <c r="C60" s="10"/>
      <c r="O60" s="10"/>
      <c r="P60" s="10"/>
    </row>
    <row r="61" spans="1:16" ht="12.75">
      <c r="A61" s="10"/>
      <c r="B61" s="10"/>
      <c r="C61" s="10"/>
      <c r="O61" s="10"/>
      <c r="P61" s="10"/>
    </row>
    <row r="62" spans="1:15" ht="12.75">
      <c r="A62" s="10"/>
      <c r="B62" s="10"/>
      <c r="C62" s="10"/>
      <c r="O62" s="10"/>
    </row>
    <row r="63" spans="1:15" ht="12.75">
      <c r="A63" s="10"/>
      <c r="B63" s="10"/>
      <c r="C63" s="10"/>
      <c r="O63" s="10"/>
    </row>
    <row r="64" spans="1:15" ht="12.75">
      <c r="A64" s="10"/>
      <c r="B64" s="10"/>
      <c r="C64" s="10"/>
      <c r="O64" s="10"/>
    </row>
    <row r="65" spans="1:15" ht="12.75">
      <c r="A65" s="10"/>
      <c r="B65" s="10"/>
      <c r="C65" s="10"/>
      <c r="O65" s="10"/>
    </row>
    <row r="66" spans="1:15" ht="12.75">
      <c r="A66" s="10"/>
      <c r="B66" s="10"/>
      <c r="C66" s="10"/>
      <c r="O66" s="10"/>
    </row>
    <row r="67" spans="1:15" ht="12.75">
      <c r="A67" s="10"/>
      <c r="B67" s="10"/>
      <c r="C67" s="10"/>
      <c r="O67" s="10"/>
    </row>
    <row r="68" spans="1:15" ht="12.75">
      <c r="A68" s="10"/>
      <c r="B68" s="10"/>
      <c r="C68" s="10"/>
      <c r="O68" s="10"/>
    </row>
    <row r="69" spans="1:15" ht="12.75">
      <c r="A69" s="10"/>
      <c r="B69" s="10"/>
      <c r="C69" s="10"/>
      <c r="O69" s="10"/>
    </row>
    <row r="70" spans="1:15" ht="12.75">
      <c r="A70" s="10"/>
      <c r="B70" s="10"/>
      <c r="C70" s="10"/>
      <c r="O70" s="10"/>
    </row>
    <row r="71" ht="12.75">
      <c r="O71" s="10"/>
    </row>
    <row r="72" ht="12.75">
      <c r="O72" s="10"/>
    </row>
    <row r="73" ht="12.75">
      <c r="O73" s="10"/>
    </row>
    <row r="86" spans="1:3" ht="12.75">
      <c r="A86" s="10"/>
      <c r="B86" s="10"/>
      <c r="C86" s="10"/>
    </row>
    <row r="87" spans="1:3" ht="12.75">
      <c r="A87" s="10"/>
      <c r="B87" s="10"/>
      <c r="C87" s="10"/>
    </row>
    <row r="88" spans="1:3" ht="12.75">
      <c r="A88" s="10"/>
      <c r="B88" s="10"/>
      <c r="C88" s="10"/>
    </row>
    <row r="89" spans="1:3" ht="12.75">
      <c r="A89" s="10"/>
      <c r="B89" s="10"/>
      <c r="C89" s="10"/>
    </row>
    <row r="90" spans="1:3" ht="12.75">
      <c r="A90" s="10"/>
      <c r="B90" s="10"/>
      <c r="C90" s="10"/>
    </row>
    <row r="91" spans="1:3" ht="12.75">
      <c r="A91" s="10"/>
      <c r="B91" s="10"/>
      <c r="C91" s="10"/>
    </row>
    <row r="92" spans="1:3" ht="12.75">
      <c r="A92" s="10"/>
      <c r="B92" s="10"/>
      <c r="C92" s="10"/>
    </row>
    <row r="93" spans="1:3" ht="12.75">
      <c r="A93" s="10"/>
      <c r="B93" s="10"/>
      <c r="C93" s="10"/>
    </row>
    <row r="94" spans="1:3" ht="12.75">
      <c r="A94" s="10"/>
      <c r="B94" s="10"/>
      <c r="C94" s="10"/>
    </row>
    <row r="95" spans="1:3" ht="12.75">
      <c r="A95" s="10"/>
      <c r="B95" s="10"/>
      <c r="C95" s="10"/>
    </row>
    <row r="96" spans="1:3" ht="12.75">
      <c r="A96" s="10"/>
      <c r="B96" s="10"/>
      <c r="C96" s="10"/>
    </row>
    <row r="97" spans="1:3" ht="12.75">
      <c r="A97" s="10"/>
      <c r="B97" s="10"/>
      <c r="C97" s="10"/>
    </row>
    <row r="98" spans="1:3" ht="12.75">
      <c r="A98" s="10"/>
      <c r="B98" s="10"/>
      <c r="C98" s="10"/>
    </row>
    <row r="99" spans="1:3" ht="12.75">
      <c r="A99" s="10"/>
      <c r="B99" s="10"/>
      <c r="C99" s="10"/>
    </row>
    <row r="100" spans="1:3" ht="12.75">
      <c r="A100" s="10"/>
      <c r="B100" s="10"/>
      <c r="C100" s="10"/>
    </row>
    <row r="101" spans="1:3" ht="12.75">
      <c r="A101" s="10"/>
      <c r="B101" s="10"/>
      <c r="C101" s="10"/>
    </row>
    <row r="102" spans="1:3" ht="12.75">
      <c r="A102" s="10"/>
      <c r="B102" s="10"/>
      <c r="C102" s="10"/>
    </row>
    <row r="103" spans="1:3" ht="12.75">
      <c r="A103" s="10"/>
      <c r="B103" s="10"/>
      <c r="C103" s="10"/>
    </row>
    <row r="104" spans="1:3" ht="12.75">
      <c r="A104" s="10"/>
      <c r="B104" s="10"/>
      <c r="C104" s="10"/>
    </row>
    <row r="105" spans="1:3" ht="12.75">
      <c r="A105" s="10"/>
      <c r="B105" s="10"/>
      <c r="C105" s="10"/>
    </row>
    <row r="106" spans="1:3" ht="12.75">
      <c r="A106" s="10"/>
      <c r="B106" s="10"/>
      <c r="C106" s="10"/>
    </row>
    <row r="107" spans="1:3" ht="12.75">
      <c r="A107" s="10"/>
      <c r="B107" s="10"/>
      <c r="C107" s="10"/>
    </row>
    <row r="108" spans="1:3" ht="12.75">
      <c r="A108" s="10"/>
      <c r="B108" s="10"/>
      <c r="C108" s="10"/>
    </row>
    <row r="109" spans="1:3" ht="12.75">
      <c r="A109" s="10"/>
      <c r="B109" s="10"/>
      <c r="C109" s="10"/>
    </row>
    <row r="110" spans="1:3" ht="12.75">
      <c r="A110" s="10"/>
      <c r="B110" s="10"/>
      <c r="C110" s="10"/>
    </row>
    <row r="111" spans="1:3" ht="12.75">
      <c r="A111" s="10"/>
      <c r="B111" s="10"/>
      <c r="C111" s="10"/>
    </row>
    <row r="112" spans="1:3" ht="12.75">
      <c r="A112" s="10"/>
      <c r="B112" s="10"/>
      <c r="C112" s="10"/>
    </row>
    <row r="113" spans="1:3" ht="12.75">
      <c r="A113" s="10"/>
      <c r="B113" s="10"/>
      <c r="C113" s="10"/>
    </row>
    <row r="114" spans="1:3" ht="12.75">
      <c r="A114" s="10"/>
      <c r="B114" s="10"/>
      <c r="C114" s="10"/>
    </row>
    <row r="115" spans="1:3" ht="12.75">
      <c r="A115" s="10"/>
      <c r="B115" s="10"/>
      <c r="C115" s="10"/>
    </row>
    <row r="116" spans="1:3" ht="12.75">
      <c r="A116" s="10"/>
      <c r="B116" s="10"/>
      <c r="C116" s="10"/>
    </row>
    <row r="117" spans="1:3" ht="12.75">
      <c r="A117" s="10"/>
      <c r="B117" s="10"/>
      <c r="C117" s="10"/>
    </row>
    <row r="118" spans="1:3" ht="12.75">
      <c r="A118" s="10"/>
      <c r="B118" s="10"/>
      <c r="C118" s="10"/>
    </row>
    <row r="119" spans="1:3" ht="12.75">
      <c r="A119" s="10"/>
      <c r="B119" s="10"/>
      <c r="C119" s="10"/>
    </row>
    <row r="120" spans="1:3" ht="12.75">
      <c r="A120" s="10"/>
      <c r="B120" s="10"/>
      <c r="C120" s="10"/>
    </row>
    <row r="121" spans="1:3" ht="12.75">
      <c r="A121" s="10"/>
      <c r="B121" s="10"/>
      <c r="C121" s="10"/>
    </row>
    <row r="122" spans="1:3" ht="12.75">
      <c r="A122" s="10"/>
      <c r="B122" s="10"/>
      <c r="C122" s="10"/>
    </row>
    <row r="123" spans="1:3" ht="12.75">
      <c r="A123" s="10"/>
      <c r="B123" s="10"/>
      <c r="C123" s="10"/>
    </row>
    <row r="124" spans="1:3" ht="12.75">
      <c r="A124" s="10"/>
      <c r="B124" s="10"/>
      <c r="C124" s="10"/>
    </row>
    <row r="125" spans="1:3" ht="12.75">
      <c r="A125" s="10"/>
      <c r="B125" s="10"/>
      <c r="C125" s="10"/>
    </row>
    <row r="126" spans="1:3" ht="12.75">
      <c r="A126" s="10"/>
      <c r="B126" s="10"/>
      <c r="C126" s="10"/>
    </row>
    <row r="127" spans="1:3" ht="12.75">
      <c r="A127" s="10"/>
      <c r="B127" s="10"/>
      <c r="C127" s="10"/>
    </row>
    <row r="128" spans="1:3" ht="12.75">
      <c r="A128" s="10"/>
      <c r="B128" s="10"/>
      <c r="C128" s="10"/>
    </row>
    <row r="129" spans="1:3" ht="12.75">
      <c r="A129" s="10"/>
      <c r="B129" s="10"/>
      <c r="C129" s="10"/>
    </row>
    <row r="130" spans="1:3" ht="12.75">
      <c r="A130" s="10"/>
      <c r="B130" s="10"/>
      <c r="C130" s="10"/>
    </row>
    <row r="131" spans="1:3" ht="12.75">
      <c r="A131" s="10"/>
      <c r="B131" s="10"/>
      <c r="C131" s="10"/>
    </row>
    <row r="132" spans="1:3" ht="12.75">
      <c r="A132" s="10"/>
      <c r="B132" s="10"/>
      <c r="C132" s="10"/>
    </row>
    <row r="133" spans="1:3" ht="12.75">
      <c r="A133" s="10"/>
      <c r="B133" s="10"/>
      <c r="C133" s="10"/>
    </row>
    <row r="134" spans="1:3" ht="12.75">
      <c r="A134" s="10"/>
      <c r="B134" s="10"/>
      <c r="C134" s="10"/>
    </row>
    <row r="135" spans="1:3" ht="12.75">
      <c r="A135" s="10"/>
      <c r="B135" s="10"/>
      <c r="C135" s="10"/>
    </row>
    <row r="136" spans="1:3" ht="12.75">
      <c r="A136" s="10"/>
      <c r="B136" s="10"/>
      <c r="C136" s="10"/>
    </row>
    <row r="137" spans="1:3" ht="12.75">
      <c r="A137" s="10"/>
      <c r="B137" s="10"/>
      <c r="C137" s="10"/>
    </row>
    <row r="138" spans="1:3" ht="12.75">
      <c r="A138" s="10"/>
      <c r="B138" s="10"/>
      <c r="C138" s="10"/>
    </row>
    <row r="139" spans="1:3" ht="12.75">
      <c r="A139" s="10"/>
      <c r="B139" s="10"/>
      <c r="C139" s="10"/>
    </row>
    <row r="140" spans="1:3" ht="12.75">
      <c r="A140" s="10"/>
      <c r="B140" s="10"/>
      <c r="C140" s="10"/>
    </row>
    <row r="141" spans="1:3" ht="12.75">
      <c r="A141" s="10"/>
      <c r="B141" s="10"/>
      <c r="C141" s="10"/>
    </row>
    <row r="142" spans="1:3" ht="12.75">
      <c r="A142" s="10"/>
      <c r="B142" s="10"/>
      <c r="C142" s="10"/>
    </row>
    <row r="143" spans="1:3" ht="12.75">
      <c r="A143" s="10"/>
      <c r="B143" s="10"/>
      <c r="C143" s="10"/>
    </row>
    <row r="144" spans="1:3" ht="12.75">
      <c r="A144" s="10"/>
      <c r="B144" s="10"/>
      <c r="C144" s="10"/>
    </row>
    <row r="145" spans="1:3" ht="12.75">
      <c r="A145" s="10"/>
      <c r="B145" s="10"/>
      <c r="C145" s="10"/>
    </row>
    <row r="146" spans="1:3" ht="12.75">
      <c r="A146" s="10"/>
      <c r="B146" s="10"/>
      <c r="C146" s="10"/>
    </row>
    <row r="147" spans="1:3" ht="12.75">
      <c r="A147" s="10"/>
      <c r="B147" s="10"/>
      <c r="C147" s="10"/>
    </row>
    <row r="148" spans="1:3" ht="12.75">
      <c r="A148" s="10"/>
      <c r="B148" s="10"/>
      <c r="C148" s="10"/>
    </row>
    <row r="149" spans="1:3" ht="12.75">
      <c r="A149" s="10"/>
      <c r="B149" s="10"/>
      <c r="C149" s="10"/>
    </row>
    <row r="150" spans="1:3" ht="12.75">
      <c r="A150" s="10"/>
      <c r="B150" s="10"/>
      <c r="C150" s="10"/>
    </row>
    <row r="151" spans="1:3" ht="12.75">
      <c r="A151" s="10"/>
      <c r="B151" s="10"/>
      <c r="C151" s="10"/>
    </row>
    <row r="152" spans="1:3" ht="12.75">
      <c r="A152" s="10"/>
      <c r="B152" s="10"/>
      <c r="C152" s="10"/>
    </row>
    <row r="153" spans="1:3" ht="12.75">
      <c r="A153" s="10"/>
      <c r="B153" s="10"/>
      <c r="C153" s="10"/>
    </row>
    <row r="154" spans="1:3" ht="12.75">
      <c r="A154" s="10"/>
      <c r="B154" s="10"/>
      <c r="C154" s="10"/>
    </row>
    <row r="155" spans="1:3" ht="12.75">
      <c r="A155" s="10"/>
      <c r="B155" s="10"/>
      <c r="C155" s="10"/>
    </row>
    <row r="156" spans="1:3" ht="12.75">
      <c r="A156" s="10"/>
      <c r="B156" s="10"/>
      <c r="C156" s="10"/>
    </row>
    <row r="157" spans="1:3" ht="12.75">
      <c r="A157" s="10"/>
      <c r="B157" s="10"/>
      <c r="C157" s="10"/>
    </row>
    <row r="158" spans="1:3" ht="12.75">
      <c r="A158" s="10"/>
      <c r="B158" s="10"/>
      <c r="C158" s="10"/>
    </row>
    <row r="159" spans="1:3" ht="12.75">
      <c r="A159" s="10"/>
      <c r="B159" s="10"/>
      <c r="C159" s="10"/>
    </row>
    <row r="160" spans="1:3" ht="12.75">
      <c r="A160" s="10"/>
      <c r="B160" s="10"/>
      <c r="C160" s="10"/>
    </row>
    <row r="161" spans="1:3" ht="12.75">
      <c r="A161" s="10"/>
      <c r="B161" s="10"/>
      <c r="C161" s="10"/>
    </row>
    <row r="162" spans="1:3" ht="12.75">
      <c r="A162" s="10"/>
      <c r="B162" s="10"/>
      <c r="C162" s="10"/>
    </row>
    <row r="163" spans="1:3" ht="12.75">
      <c r="A163" s="10"/>
      <c r="B163" s="10"/>
      <c r="C163" s="10"/>
    </row>
    <row r="164" spans="1:3" ht="12.75">
      <c r="A164" s="10"/>
      <c r="B164" s="10"/>
      <c r="C164" s="10"/>
    </row>
    <row r="165" spans="1:3" ht="12.75">
      <c r="A165" s="10"/>
      <c r="B165" s="10"/>
      <c r="C165" s="10"/>
    </row>
    <row r="166" spans="1:3" ht="12.75">
      <c r="A166" s="10"/>
      <c r="B166" s="10"/>
      <c r="C166" s="10"/>
    </row>
    <row r="167" spans="1:3" ht="12.75">
      <c r="A167" s="10"/>
      <c r="B167" s="10"/>
      <c r="C167" s="10"/>
    </row>
    <row r="168" spans="1:3" ht="12.75">
      <c r="A168" s="10"/>
      <c r="B168" s="10"/>
      <c r="C168" s="10"/>
    </row>
    <row r="169" spans="1:3" ht="12.75">
      <c r="A169" s="10"/>
      <c r="B169" s="10"/>
      <c r="C169" s="10"/>
    </row>
    <row r="170" spans="1:3" ht="12.75">
      <c r="A170" s="10"/>
      <c r="B170" s="10"/>
      <c r="C170" s="10"/>
    </row>
    <row r="171" spans="1:3" ht="12.75">
      <c r="A171" s="10"/>
      <c r="B171" s="10"/>
      <c r="C171" s="10"/>
    </row>
    <row r="172" spans="1:3" ht="12.75">
      <c r="A172" s="10"/>
      <c r="B172" s="10"/>
      <c r="C172" s="10"/>
    </row>
    <row r="173" spans="1:3" ht="12.75">
      <c r="A173" s="10"/>
      <c r="B173" s="10"/>
      <c r="C173" s="10"/>
    </row>
    <row r="174" spans="1:3" ht="12.75">
      <c r="A174" s="10"/>
      <c r="B174" s="10"/>
      <c r="C174" s="10"/>
    </row>
    <row r="175" spans="1:3" ht="12.75">
      <c r="A175" s="10"/>
      <c r="B175" s="10"/>
      <c r="C175" s="10"/>
    </row>
    <row r="176" spans="1:3" ht="12.75">
      <c r="A176" s="10"/>
      <c r="B176" s="10"/>
      <c r="C176" s="10"/>
    </row>
    <row r="177" spans="1:3" ht="12.75">
      <c r="A177" s="10"/>
      <c r="B177" s="10"/>
      <c r="C177" s="10"/>
    </row>
    <row r="178" spans="1:3" ht="12.75">
      <c r="A178" s="10"/>
      <c r="B178" s="10"/>
      <c r="C178" s="10"/>
    </row>
    <row r="179" spans="1:3" ht="12.75">
      <c r="A179" s="10"/>
      <c r="B179" s="10"/>
      <c r="C179" s="10"/>
    </row>
    <row r="180" spans="1:3" ht="12.75">
      <c r="A180" s="10"/>
      <c r="B180" s="10"/>
      <c r="C180" s="10"/>
    </row>
    <row r="181" spans="1:3" ht="12.75">
      <c r="A181" s="10"/>
      <c r="B181" s="10"/>
      <c r="C181" s="10"/>
    </row>
    <row r="182" spans="1:3" ht="12.75">
      <c r="A182" s="10"/>
      <c r="B182" s="10"/>
      <c r="C182" s="10"/>
    </row>
    <row r="183" spans="1:3" ht="12.75">
      <c r="A183" s="10"/>
      <c r="B183" s="10"/>
      <c r="C183" s="10"/>
    </row>
    <row r="184" spans="1:3" ht="12.75">
      <c r="A184" s="10"/>
      <c r="B184" s="10"/>
      <c r="C184" s="10"/>
    </row>
    <row r="185" spans="1:3" ht="12.75">
      <c r="A185" s="10"/>
      <c r="B185" s="10"/>
      <c r="C185" s="10"/>
    </row>
    <row r="186" spans="1:3" ht="12.75">
      <c r="A186" s="10"/>
      <c r="B186" s="10"/>
      <c r="C186" s="10"/>
    </row>
    <row r="187" spans="1:3" ht="12.75">
      <c r="A187" s="10"/>
      <c r="B187" s="10"/>
      <c r="C187" s="10"/>
    </row>
    <row r="188" spans="1:3" ht="12.75">
      <c r="A188" s="10"/>
      <c r="B188" s="10"/>
      <c r="C188" s="10"/>
    </row>
    <row r="189" spans="1:3" ht="12.75">
      <c r="A189" s="10"/>
      <c r="B189" s="10"/>
      <c r="C189" s="10"/>
    </row>
    <row r="190" spans="1:3" ht="12.75">
      <c r="A190" s="10"/>
      <c r="B190" s="10"/>
      <c r="C190" s="10"/>
    </row>
    <row r="191" spans="1:3" ht="12.75">
      <c r="A191" s="10"/>
      <c r="B191" s="10"/>
      <c r="C191" s="10"/>
    </row>
    <row r="192" spans="1:3" ht="12.75">
      <c r="A192" s="10"/>
      <c r="B192" s="10"/>
      <c r="C192" s="10"/>
    </row>
    <row r="193" spans="1:3" ht="12.75">
      <c r="A193" s="10"/>
      <c r="B193" s="10"/>
      <c r="C193" s="10"/>
    </row>
    <row r="194" spans="1:3" ht="12.75">
      <c r="A194" s="10"/>
      <c r="B194" s="10"/>
      <c r="C194" s="10"/>
    </row>
    <row r="195" spans="1:3" ht="12.75">
      <c r="A195" s="10"/>
      <c r="B195" s="10"/>
      <c r="C195" s="10"/>
    </row>
    <row r="196" spans="1:3" ht="12.75">
      <c r="A196" s="10"/>
      <c r="B196" s="10"/>
      <c r="C196" s="10"/>
    </row>
    <row r="197" spans="1:3" ht="12.75">
      <c r="A197" s="10"/>
      <c r="B197" s="10"/>
      <c r="C197" s="10"/>
    </row>
    <row r="198" spans="1:3" ht="12.75">
      <c r="A198" s="10"/>
      <c r="B198" s="10"/>
      <c r="C198" s="10"/>
    </row>
    <row r="199" spans="1:3" ht="12.75">
      <c r="A199" s="10"/>
      <c r="B199" s="10"/>
      <c r="C199" s="10"/>
    </row>
    <row r="200" spans="1:3" ht="12.75">
      <c r="A200" s="10"/>
      <c r="B200" s="10"/>
      <c r="C200" s="10"/>
    </row>
    <row r="201" spans="1:3" ht="12.75">
      <c r="A201" s="10"/>
      <c r="B201" s="10"/>
      <c r="C201" s="10"/>
    </row>
    <row r="202" spans="1:3" ht="12.75">
      <c r="A202" s="10"/>
      <c r="B202" s="10"/>
      <c r="C202" s="10"/>
    </row>
    <row r="203" spans="1:3" ht="12.75">
      <c r="A203" s="10"/>
      <c r="B203" s="10"/>
      <c r="C203" s="10"/>
    </row>
    <row r="204" spans="1:3" ht="12.75">
      <c r="A204" s="10"/>
      <c r="B204" s="10"/>
      <c r="C204" s="10"/>
    </row>
    <row r="205" spans="1:3" ht="12.75">
      <c r="A205" s="10"/>
      <c r="B205" s="10"/>
      <c r="C205" s="10"/>
    </row>
    <row r="206" spans="1:3" ht="12.75">
      <c r="A206" s="10"/>
      <c r="B206" s="10"/>
      <c r="C206" s="10"/>
    </row>
    <row r="207" spans="1:3" ht="12.75">
      <c r="A207" s="10"/>
      <c r="B207" s="10"/>
      <c r="C207" s="10"/>
    </row>
    <row r="208" spans="1:3" ht="12.75">
      <c r="A208" s="10"/>
      <c r="B208" s="10"/>
      <c r="C208" s="10"/>
    </row>
    <row r="209" spans="1:3" ht="12.75">
      <c r="A209" s="10"/>
      <c r="B209" s="10"/>
      <c r="C209" s="10"/>
    </row>
    <row r="210" spans="1:3" ht="12.75">
      <c r="A210" s="10"/>
      <c r="B210" s="10"/>
      <c r="C210" s="10"/>
    </row>
    <row r="211" spans="1:3" ht="12.75">
      <c r="A211" s="10"/>
      <c r="B211" s="10"/>
      <c r="C211" s="10"/>
    </row>
    <row r="212" spans="1:3" ht="12.75">
      <c r="A212" s="10"/>
      <c r="B212" s="10"/>
      <c r="C212" s="10"/>
    </row>
    <row r="213" spans="1:3" ht="12.75">
      <c r="A213" s="10"/>
      <c r="B213" s="10"/>
      <c r="C213" s="10"/>
    </row>
    <row r="214" spans="1:3" ht="12.75">
      <c r="A214" s="10"/>
      <c r="B214" s="10"/>
      <c r="C214" s="10"/>
    </row>
    <row r="215" spans="1:3" ht="12.75">
      <c r="A215" s="10"/>
      <c r="B215" s="10"/>
      <c r="C215" s="10"/>
    </row>
    <row r="216" spans="1:3" ht="12.75">
      <c r="A216" s="10"/>
      <c r="B216" s="10"/>
      <c r="C216" s="10"/>
    </row>
    <row r="217" spans="1:3" ht="12.75">
      <c r="A217" s="10"/>
      <c r="B217" s="10"/>
      <c r="C217" s="10"/>
    </row>
    <row r="218" spans="1:3" ht="12.75">
      <c r="A218" s="10"/>
      <c r="B218" s="10"/>
      <c r="C218" s="10"/>
    </row>
    <row r="219" spans="1:3" ht="12.75">
      <c r="A219" s="10"/>
      <c r="B219" s="10"/>
      <c r="C219" s="10"/>
    </row>
    <row r="220" spans="1:3" ht="12.75">
      <c r="A220" s="10"/>
      <c r="B220" s="10"/>
      <c r="C220" s="10"/>
    </row>
    <row r="221" spans="1:3" ht="12.75">
      <c r="A221" s="10"/>
      <c r="B221" s="10"/>
      <c r="C221" s="10"/>
    </row>
    <row r="222" spans="1:3" ht="12.75">
      <c r="A222" s="10"/>
      <c r="B222" s="10"/>
      <c r="C222" s="10"/>
    </row>
    <row r="223" spans="1:3" ht="12.75">
      <c r="A223" s="10"/>
      <c r="B223" s="10"/>
      <c r="C223" s="10"/>
    </row>
    <row r="224" spans="1:3" ht="12.75">
      <c r="A224" s="10"/>
      <c r="B224" s="10"/>
      <c r="C224" s="10"/>
    </row>
    <row r="225" spans="1:3" ht="12.75">
      <c r="A225" s="10"/>
      <c r="B225" s="10"/>
      <c r="C225" s="10"/>
    </row>
    <row r="226" spans="1:3" ht="12.75">
      <c r="A226" s="10"/>
      <c r="B226" s="10"/>
      <c r="C226" s="10"/>
    </row>
    <row r="227" spans="1:3" ht="12.75">
      <c r="A227" s="10"/>
      <c r="B227" s="10"/>
      <c r="C227" s="10"/>
    </row>
    <row r="228" spans="1:3" ht="12.75">
      <c r="A228" s="10"/>
      <c r="B228" s="10"/>
      <c r="C228" s="10"/>
    </row>
    <row r="229" spans="1:3" ht="12.75">
      <c r="A229" s="10"/>
      <c r="B229" s="10"/>
      <c r="C229" s="10"/>
    </row>
    <row r="230" spans="1:3" ht="12.75">
      <c r="A230" s="10"/>
      <c r="B230" s="10"/>
      <c r="C230" s="10"/>
    </row>
    <row r="231" spans="1:3" ht="12.75">
      <c r="A231" s="10"/>
      <c r="B231" s="10"/>
      <c r="C231" s="10"/>
    </row>
    <row r="232" spans="1:3" ht="12.75">
      <c r="A232" s="10"/>
      <c r="B232" s="10"/>
      <c r="C232" s="10"/>
    </row>
    <row r="233" spans="1:3" ht="12.75">
      <c r="A233" s="10"/>
      <c r="B233" s="10"/>
      <c r="C233" s="10"/>
    </row>
    <row r="234" spans="1:3" ht="12.75">
      <c r="A234" s="10"/>
      <c r="B234" s="10"/>
      <c r="C234" s="10"/>
    </row>
    <row r="235" spans="1:3" ht="12.75">
      <c r="A235" s="10"/>
      <c r="B235" s="10"/>
      <c r="C235" s="10"/>
    </row>
    <row r="236" spans="1:3" ht="12.75">
      <c r="A236" s="10"/>
      <c r="B236" s="10"/>
      <c r="C236" s="10"/>
    </row>
    <row r="237" spans="1:3" ht="12.75">
      <c r="A237" s="10"/>
      <c r="B237" s="10"/>
      <c r="C237" s="10"/>
    </row>
    <row r="238" spans="1:3" ht="12.75">
      <c r="A238" s="10"/>
      <c r="B238" s="10"/>
      <c r="C238" s="10"/>
    </row>
    <row r="239" spans="1:3" ht="12.75">
      <c r="A239" s="10"/>
      <c r="B239" s="10"/>
      <c r="C239" s="10"/>
    </row>
    <row r="240" spans="1:3" ht="12.75">
      <c r="A240" s="10"/>
      <c r="B240" s="10"/>
      <c r="C240" s="10"/>
    </row>
    <row r="241" ht="12.75">
      <c r="A241" s="55"/>
    </row>
    <row r="242" ht="12.75">
      <c r="A242" s="55"/>
    </row>
    <row r="243" ht="12.75">
      <c r="A243" s="55"/>
    </row>
    <row r="244" ht="12.75">
      <c r="A244" s="55"/>
    </row>
    <row r="245" ht="12.75">
      <c r="A245" s="55"/>
    </row>
    <row r="246" ht="12.75">
      <c r="A246" s="55"/>
    </row>
    <row r="247" ht="12.75">
      <c r="A247" s="55"/>
    </row>
    <row r="248" ht="12.75">
      <c r="A248" s="55"/>
    </row>
    <row r="249" ht="12.75">
      <c r="A249" s="55"/>
    </row>
    <row r="250" ht="12.75">
      <c r="A250" s="55"/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5"/>
    </row>
    <row r="257" ht="12.75">
      <c r="A257" s="55"/>
    </row>
    <row r="258" ht="12.75">
      <c r="A258" s="55"/>
    </row>
    <row r="259" ht="12.75">
      <c r="A259" s="55"/>
    </row>
    <row r="260" ht="12.75">
      <c r="A260" s="55"/>
    </row>
    <row r="261" ht="12.75">
      <c r="A261" s="55"/>
    </row>
  </sheetData>
  <sheetProtection password="C690" sheet="1" objects="1" scenarios="1" selectLockedCells="1"/>
  <printOptions horizontalCentered="1"/>
  <pageMargins left="0" right="0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8.57421875" style="11" bestFit="1" customWidth="1"/>
    <col min="2" max="2" width="10.7109375" style="11" bestFit="1" customWidth="1"/>
    <col min="3" max="3" width="9.140625" style="11" customWidth="1"/>
    <col min="4" max="4" width="10.57421875" style="11" bestFit="1" customWidth="1"/>
    <col min="5" max="5" width="10.7109375" style="11" bestFit="1" customWidth="1"/>
    <col min="6" max="16384" width="9.140625" style="11" customWidth="1"/>
  </cols>
  <sheetData>
    <row r="1" spans="1:5" ht="12.75">
      <c r="A1" s="47" t="s">
        <v>139</v>
      </c>
      <c r="B1" s="47"/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12" t="s">
        <v>37</v>
      </c>
      <c r="B3" s="37"/>
      <c r="C3" s="37"/>
      <c r="D3" s="37"/>
      <c r="E3" s="37"/>
    </row>
    <row r="4" spans="1:5" ht="12.75">
      <c r="A4" s="37" t="s">
        <v>38</v>
      </c>
      <c r="B4" s="37"/>
      <c r="C4" s="37"/>
      <c r="D4" s="37"/>
      <c r="E4" s="37"/>
    </row>
    <row r="5" spans="1:5" ht="12.75">
      <c r="A5" s="37" t="s">
        <v>39</v>
      </c>
      <c r="B5" s="37"/>
      <c r="C5" s="37"/>
      <c r="D5" s="37"/>
      <c r="E5" s="37"/>
    </row>
    <row r="6" spans="1:5" ht="12.75">
      <c r="A6" s="36"/>
      <c r="B6" s="36"/>
      <c r="C6" s="36"/>
      <c r="D6" s="36"/>
      <c r="E6" s="36"/>
    </row>
    <row r="7" spans="1:5" ht="12.75">
      <c r="A7" s="36"/>
      <c r="B7" s="38"/>
      <c r="C7" s="38" t="s">
        <v>40</v>
      </c>
      <c r="D7" s="38" t="s">
        <v>41</v>
      </c>
      <c r="E7" s="38" t="s">
        <v>42</v>
      </c>
    </row>
    <row r="8" spans="1:5" ht="12.75">
      <c r="A8" s="36"/>
      <c r="B8" s="39" t="s">
        <v>43</v>
      </c>
      <c r="C8" s="39" t="s">
        <v>44</v>
      </c>
      <c r="D8" s="39" t="s">
        <v>44</v>
      </c>
      <c r="E8" s="39" t="s">
        <v>44</v>
      </c>
    </row>
    <row r="9" spans="1:5" ht="12.75">
      <c r="A9" s="36" t="s">
        <v>2</v>
      </c>
      <c r="B9" s="40">
        <v>2500000</v>
      </c>
      <c r="C9" s="40">
        <v>900000</v>
      </c>
      <c r="D9" s="40">
        <v>600000</v>
      </c>
      <c r="E9" s="40">
        <v>1000000</v>
      </c>
    </row>
    <row r="10" spans="1:5" ht="12.75">
      <c r="A10" s="36" t="s">
        <v>45</v>
      </c>
      <c r="B10" s="42">
        <v>1450000</v>
      </c>
      <c r="C10" s="42">
        <v>513000</v>
      </c>
      <c r="D10" s="42">
        <v>372000</v>
      </c>
      <c r="E10" s="42">
        <v>565000</v>
      </c>
    </row>
    <row r="11" spans="1:5" ht="12.75">
      <c r="A11" s="36" t="s">
        <v>46</v>
      </c>
      <c r="B11" s="42">
        <v>1050000</v>
      </c>
      <c r="C11" s="42">
        <v>387000</v>
      </c>
      <c r="D11" s="42">
        <v>228000</v>
      </c>
      <c r="E11" s="42">
        <v>435000</v>
      </c>
    </row>
    <row r="12" spans="1:5" ht="12.75">
      <c r="A12" s="36" t="s">
        <v>136</v>
      </c>
      <c r="B12" s="41"/>
      <c r="C12" s="41"/>
      <c r="D12" s="41"/>
      <c r="E12" s="41"/>
    </row>
    <row r="13" spans="1:5" ht="12.75">
      <c r="A13" s="36" t="s">
        <v>47</v>
      </c>
      <c r="B13" s="41"/>
      <c r="C13" s="41"/>
      <c r="D13" s="41"/>
      <c r="E13" s="41"/>
    </row>
    <row r="14" spans="1:5" ht="12.75">
      <c r="A14" s="36" t="s">
        <v>48</v>
      </c>
      <c r="B14" s="41">
        <v>118500</v>
      </c>
      <c r="C14" s="41">
        <v>40000</v>
      </c>
      <c r="D14" s="41">
        <v>36000</v>
      </c>
      <c r="E14" s="41">
        <v>42500</v>
      </c>
    </row>
    <row r="15" spans="1:5" ht="12.75">
      <c r="A15" s="36" t="s">
        <v>49</v>
      </c>
      <c r="B15" s="41">
        <v>20000</v>
      </c>
      <c r="C15" s="41">
        <v>7200</v>
      </c>
      <c r="D15" s="41">
        <v>4800</v>
      </c>
      <c r="E15" s="41">
        <v>8000</v>
      </c>
    </row>
    <row r="16" spans="1:5" ht="12.75">
      <c r="A16" s="36" t="s">
        <v>50</v>
      </c>
      <c r="B16" s="41">
        <v>157000</v>
      </c>
      <c r="C16" s="41">
        <v>52000</v>
      </c>
      <c r="D16" s="41">
        <v>45000</v>
      </c>
      <c r="E16" s="41">
        <v>60000</v>
      </c>
    </row>
    <row r="17" spans="1:5" ht="12.75">
      <c r="A17" s="36" t="s">
        <v>51</v>
      </c>
      <c r="B17" s="41">
        <v>30000</v>
      </c>
      <c r="C17" s="41">
        <v>10000</v>
      </c>
      <c r="D17" s="41">
        <v>10000</v>
      </c>
      <c r="E17" s="41">
        <v>10000</v>
      </c>
    </row>
    <row r="18" spans="1:5" ht="12.75">
      <c r="A18" s="36" t="s">
        <v>52</v>
      </c>
      <c r="B18" s="41">
        <v>215000</v>
      </c>
      <c r="C18" s="41">
        <v>70000</v>
      </c>
      <c r="D18" s="41">
        <v>65000</v>
      </c>
      <c r="E18" s="41">
        <v>80000</v>
      </c>
    </row>
    <row r="19" spans="1:5" ht="12.75">
      <c r="A19" s="36" t="s">
        <v>53</v>
      </c>
      <c r="B19" s="41">
        <v>46950</v>
      </c>
      <c r="C19" s="41">
        <v>18300</v>
      </c>
      <c r="D19" s="41">
        <v>8800</v>
      </c>
      <c r="E19" s="41">
        <v>19850</v>
      </c>
    </row>
    <row r="20" spans="1:5" ht="12.75">
      <c r="A20" s="36" t="s">
        <v>54</v>
      </c>
      <c r="B20" s="42">
        <v>27000</v>
      </c>
      <c r="C20" s="42">
        <v>9000</v>
      </c>
      <c r="D20" s="42">
        <v>9000</v>
      </c>
      <c r="E20" s="42">
        <v>9000</v>
      </c>
    </row>
    <row r="21" spans="1:5" ht="12.75">
      <c r="A21" s="36" t="s">
        <v>55</v>
      </c>
      <c r="B21" s="42">
        <v>614450</v>
      </c>
      <c r="C21" s="42">
        <v>206500</v>
      </c>
      <c r="D21" s="42">
        <v>178600</v>
      </c>
      <c r="E21" s="42">
        <v>229350</v>
      </c>
    </row>
    <row r="22" spans="1:5" ht="12.75">
      <c r="A22" s="36" t="s">
        <v>56</v>
      </c>
      <c r="B22" s="41"/>
      <c r="C22" s="41"/>
      <c r="D22" s="41"/>
      <c r="E22" s="41"/>
    </row>
    <row r="23" spans="1:5" ht="12.75">
      <c r="A23" s="36" t="s">
        <v>57</v>
      </c>
      <c r="B23" s="41">
        <v>63000</v>
      </c>
      <c r="C23" s="41">
        <v>20000</v>
      </c>
      <c r="D23" s="41">
        <v>18000</v>
      </c>
      <c r="E23" s="41">
        <v>25000</v>
      </c>
    </row>
    <row r="24" spans="1:5" ht="12.75">
      <c r="A24" s="36" t="s">
        <v>58</v>
      </c>
      <c r="B24" s="41">
        <v>50000</v>
      </c>
      <c r="C24" s="41">
        <v>18000</v>
      </c>
      <c r="D24" s="41">
        <v>12000</v>
      </c>
      <c r="E24" s="41">
        <v>20000</v>
      </c>
    </row>
    <row r="25" spans="1:5" ht="12.75">
      <c r="A25" s="36" t="s">
        <v>59</v>
      </c>
      <c r="B25" s="41">
        <v>89800</v>
      </c>
      <c r="C25" s="41">
        <v>31000</v>
      </c>
      <c r="D25" s="41">
        <v>27200</v>
      </c>
      <c r="E25" s="41">
        <v>31600</v>
      </c>
    </row>
    <row r="26" spans="1:5" ht="12.75">
      <c r="A26" s="36" t="s">
        <v>60</v>
      </c>
      <c r="B26" s="41">
        <v>25500</v>
      </c>
      <c r="C26" s="41">
        <v>8000</v>
      </c>
      <c r="D26" s="41">
        <v>9000</v>
      </c>
      <c r="E26" s="41">
        <v>8500</v>
      </c>
    </row>
    <row r="27" spans="1:5" ht="12.75">
      <c r="A27" s="36" t="s">
        <v>61</v>
      </c>
      <c r="B27" s="41">
        <v>36000</v>
      </c>
      <c r="C27" s="41">
        <v>12000</v>
      </c>
      <c r="D27" s="41">
        <v>10200</v>
      </c>
      <c r="E27" s="41">
        <v>13800</v>
      </c>
    </row>
    <row r="28" spans="1:5" ht="12.75">
      <c r="A28" s="36" t="s">
        <v>62</v>
      </c>
      <c r="B28" s="42">
        <v>25000</v>
      </c>
      <c r="C28" s="42">
        <v>9000</v>
      </c>
      <c r="D28" s="42">
        <v>6000</v>
      </c>
      <c r="E28" s="42">
        <v>10000</v>
      </c>
    </row>
    <row r="29" spans="1:5" ht="12.75">
      <c r="A29" s="36" t="s">
        <v>63</v>
      </c>
      <c r="B29" s="42">
        <v>289300</v>
      </c>
      <c r="C29" s="42">
        <v>98000</v>
      </c>
      <c r="D29" s="42">
        <v>82400</v>
      </c>
      <c r="E29" s="42">
        <v>108900</v>
      </c>
    </row>
    <row r="30" spans="1:5" ht="12.75">
      <c r="A30" s="36" t="s">
        <v>64</v>
      </c>
      <c r="B30" s="42">
        <v>903750</v>
      </c>
      <c r="C30" s="42">
        <v>304500</v>
      </c>
      <c r="D30" s="42">
        <v>261000</v>
      </c>
      <c r="E30" s="42">
        <v>338250</v>
      </c>
    </row>
    <row r="31" spans="1:5" ht="13.5" thickBot="1">
      <c r="A31" s="36" t="s">
        <v>65</v>
      </c>
      <c r="B31" s="43">
        <v>146250</v>
      </c>
      <c r="C31" s="43">
        <v>82500</v>
      </c>
      <c r="D31" s="44">
        <v>-33000</v>
      </c>
      <c r="E31" s="43">
        <v>96750</v>
      </c>
    </row>
    <row r="32" spans="1:5" ht="13.5" thickTop="1">
      <c r="A32" s="36"/>
      <c r="B32" s="36"/>
      <c r="C32" s="36"/>
      <c r="D32" s="36"/>
      <c r="E32" s="36"/>
    </row>
    <row r="33" spans="1:5" ht="12.75">
      <c r="A33" s="36" t="s">
        <v>66</v>
      </c>
      <c r="B33" s="36"/>
      <c r="C33" s="36"/>
      <c r="D33" s="36"/>
      <c r="E33" s="36"/>
    </row>
    <row r="34" spans="1:5" ht="12.75">
      <c r="A34" s="36" t="s">
        <v>67</v>
      </c>
      <c r="B34" s="40">
        <v>6000</v>
      </c>
      <c r="C34" s="36"/>
      <c r="D34" s="36"/>
      <c r="E34" s="36"/>
    </row>
    <row r="35" spans="1:5" ht="12.75">
      <c r="A35" s="36" t="s">
        <v>71</v>
      </c>
      <c r="B35" s="40">
        <v>5000</v>
      </c>
      <c r="C35" s="36"/>
      <c r="D35" s="36"/>
      <c r="E35" s="36"/>
    </row>
    <row r="36" spans="1:5" ht="12.75">
      <c r="A36" s="36" t="s">
        <v>137</v>
      </c>
      <c r="B36" s="45">
        <v>0.12</v>
      </c>
      <c r="C36" s="36"/>
      <c r="D36" s="36"/>
      <c r="E36" s="36"/>
    </row>
    <row r="37" spans="1:5" ht="12.75">
      <c r="A37" s="36" t="s">
        <v>68</v>
      </c>
      <c r="B37" s="40">
        <v>7000</v>
      </c>
      <c r="C37" s="36"/>
      <c r="D37" s="36"/>
      <c r="E37" s="36"/>
    </row>
    <row r="38" spans="1:5" ht="12.75">
      <c r="A38" s="36" t="s">
        <v>69</v>
      </c>
      <c r="B38" s="46">
        <f>1/3</f>
        <v>0.3333333333333333</v>
      </c>
      <c r="C38" s="36"/>
      <c r="D38" s="36"/>
      <c r="E38" s="36"/>
    </row>
    <row r="39" spans="1:5" ht="12.75">
      <c r="A39" s="36" t="s">
        <v>70</v>
      </c>
      <c r="B39" s="40">
        <v>8000</v>
      </c>
      <c r="C39" s="36"/>
      <c r="D39" s="36"/>
      <c r="E39" s="36"/>
    </row>
    <row r="40" spans="1:5" ht="12.75">
      <c r="A40" s="36"/>
      <c r="B40" s="40"/>
      <c r="C40" s="36"/>
      <c r="D40" s="36"/>
      <c r="E40" s="36"/>
    </row>
    <row r="41" spans="1:5" ht="12.75">
      <c r="A41" s="36" t="s">
        <v>74</v>
      </c>
      <c r="B41" s="40">
        <v>200000</v>
      </c>
      <c r="C41" s="36"/>
      <c r="D41" s="36"/>
      <c r="E41" s="36"/>
    </row>
    <row r="42" spans="1:5" ht="12.75">
      <c r="A42" s="36" t="s">
        <v>72</v>
      </c>
      <c r="B42" s="45">
        <v>0.43</v>
      </c>
      <c r="C42" s="36"/>
      <c r="D42" s="36"/>
      <c r="E42" s="36"/>
    </row>
    <row r="43" spans="1:5" ht="12.75">
      <c r="A43" s="36"/>
      <c r="B43" s="36"/>
      <c r="C43" s="36"/>
      <c r="D43" s="36"/>
      <c r="E43" s="36"/>
    </row>
    <row r="44" spans="1:5" ht="12.75">
      <c r="A44" s="36" t="s">
        <v>19</v>
      </c>
      <c r="B44" s="36"/>
      <c r="C44" s="36"/>
      <c r="D44" s="36"/>
      <c r="E44" s="36"/>
    </row>
    <row r="45" spans="1:5" ht="12.75">
      <c r="A45" s="36" t="s">
        <v>73</v>
      </c>
      <c r="B45" s="40">
        <v>9800</v>
      </c>
      <c r="C45" s="36"/>
      <c r="D45" s="36"/>
      <c r="E45" s="36"/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7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44.8515625" style="35" bestFit="1" customWidth="1"/>
    <col min="2" max="2" width="10.7109375" style="35" bestFit="1" customWidth="1"/>
    <col min="3" max="3" width="8.8515625" style="35" customWidth="1"/>
    <col min="4" max="11" width="9.140625" style="35" customWidth="1"/>
    <col min="12" max="12" width="4.7109375" style="35" customWidth="1"/>
    <col min="13" max="13" width="36.7109375" style="35" customWidth="1"/>
    <col min="14" max="14" width="10.7109375" style="35" customWidth="1"/>
    <col min="15" max="15" width="9.7109375" style="35" customWidth="1"/>
    <col min="16" max="16" width="10.7109375" style="35" customWidth="1"/>
    <col min="17" max="17" width="7.28125" style="35" customWidth="1"/>
    <col min="18" max="18" width="9.140625" style="35" customWidth="1"/>
    <col min="19" max="19" width="7.28125" style="35" customWidth="1"/>
    <col min="20" max="20" width="32.421875" style="35" customWidth="1"/>
    <col min="21" max="21" width="7.140625" style="35" customWidth="1"/>
    <col min="22" max="22" width="10.7109375" style="35" customWidth="1"/>
    <col min="23" max="23" width="3.57421875" style="35" bestFit="1" customWidth="1"/>
    <col min="24" max="24" width="9.140625" style="35" customWidth="1"/>
    <col min="25" max="29" width="9.140625" style="10" customWidth="1"/>
    <col min="30" max="16384" width="9.140625" style="35" customWidth="1"/>
  </cols>
  <sheetData>
    <row r="1" spans="1:19" ht="12.75">
      <c r="A1" s="49" t="s">
        <v>0</v>
      </c>
      <c r="B1" s="92"/>
      <c r="K1" s="10"/>
      <c r="L1" s="10"/>
      <c r="M1" s="10"/>
      <c r="N1" s="10"/>
      <c r="P1" s="10"/>
      <c r="Q1" s="10"/>
      <c r="R1" s="10"/>
      <c r="S1" s="10"/>
    </row>
    <row r="2" spans="1:19" ht="12.75">
      <c r="A2" s="49" t="s">
        <v>1</v>
      </c>
      <c r="B2" s="92"/>
      <c r="C2" s="48"/>
      <c r="D2" s="48"/>
      <c r="G2"/>
      <c r="H2" s="10"/>
      <c r="K2" s="10"/>
      <c r="L2" s="10"/>
      <c r="M2" s="10"/>
      <c r="N2" s="10"/>
      <c r="P2" s="10"/>
      <c r="Q2" s="10"/>
      <c r="R2" s="10"/>
      <c r="S2" s="10"/>
    </row>
    <row r="3" spans="2:19" ht="12.75">
      <c r="B3" s="51" t="s">
        <v>132</v>
      </c>
      <c r="C3" s="48"/>
      <c r="D3" s="48"/>
      <c r="G3"/>
      <c r="H3" s="10"/>
      <c r="K3" s="10"/>
      <c r="L3" s="10"/>
      <c r="M3" s="10"/>
      <c r="N3" s="10"/>
      <c r="P3" s="10"/>
      <c r="Q3" s="10"/>
      <c r="R3" s="10"/>
      <c r="S3" s="10"/>
    </row>
    <row r="4" spans="3:19" ht="12.75">
      <c r="C4" s="48"/>
      <c r="D4" s="48"/>
      <c r="G4"/>
      <c r="H4" s="10"/>
      <c r="K4" s="10"/>
      <c r="L4" s="10"/>
      <c r="M4" s="10"/>
      <c r="N4" s="10"/>
      <c r="P4" s="10"/>
      <c r="Q4" s="10"/>
      <c r="R4" s="10"/>
      <c r="S4" s="10"/>
    </row>
    <row r="5" spans="1:19" ht="12.75">
      <c r="A5" s="59" t="s">
        <v>98</v>
      </c>
      <c r="B5" s="28"/>
      <c r="C5" s="10"/>
      <c r="D5" s="48"/>
      <c r="E5" s="48"/>
      <c r="K5" s="10"/>
      <c r="L5" s="10"/>
      <c r="M5" s="10"/>
      <c r="N5" s="10"/>
      <c r="P5" s="10"/>
      <c r="Q5" s="10"/>
      <c r="R5" s="10"/>
      <c r="S5" s="10"/>
    </row>
    <row r="6" spans="1:19" ht="12.75">
      <c r="A6" s="61"/>
      <c r="B6" s="28"/>
      <c r="C6" s="26"/>
      <c r="D6" s="48"/>
      <c r="E6" s="48"/>
      <c r="K6" s="10"/>
      <c r="L6" s="10"/>
      <c r="M6" s="10"/>
      <c r="N6" s="10"/>
      <c r="P6" s="10"/>
      <c r="Q6" s="10"/>
      <c r="R6" s="10"/>
      <c r="S6" s="10"/>
    </row>
    <row r="7" spans="1:19" ht="12.75">
      <c r="A7" s="66" t="s">
        <v>121</v>
      </c>
      <c r="B7" s="28"/>
      <c r="C7" s="26"/>
      <c r="K7" s="10"/>
      <c r="L7" s="10"/>
      <c r="M7" s="10"/>
      <c r="N7" s="10"/>
      <c r="P7" s="10"/>
      <c r="Q7" s="10"/>
      <c r="R7" s="10"/>
      <c r="S7" s="10"/>
    </row>
    <row r="8" spans="1:19" ht="12.75">
      <c r="A8" s="56" t="s">
        <v>122</v>
      </c>
      <c r="B8" s="15"/>
      <c r="C8" s="10"/>
      <c r="D8" s="10"/>
      <c r="E8" s="10"/>
      <c r="K8" s="10"/>
      <c r="L8" s="10"/>
      <c r="P8" s="10"/>
      <c r="Q8" s="10"/>
      <c r="R8" s="10"/>
      <c r="S8" s="10"/>
    </row>
    <row r="9" spans="1:19" ht="12.75">
      <c r="A9" s="110"/>
      <c r="B9" s="108"/>
      <c r="C9" s="10"/>
      <c r="D9" s="10"/>
      <c r="E9" s="10"/>
      <c r="K9" s="10"/>
      <c r="L9" s="10"/>
      <c r="P9" s="10"/>
      <c r="Q9" s="10"/>
      <c r="R9" s="10"/>
      <c r="S9" s="10"/>
    </row>
    <row r="10" spans="1:19" ht="12.75">
      <c r="A10" s="107"/>
      <c r="B10" s="76"/>
      <c r="C10" s="10"/>
      <c r="K10" s="10"/>
      <c r="L10" s="65"/>
      <c r="P10" s="10"/>
      <c r="Q10" s="10"/>
      <c r="R10" s="10"/>
      <c r="S10" s="10"/>
    </row>
    <row r="11" spans="1:19" ht="12.75">
      <c r="A11" s="56" t="s">
        <v>127</v>
      </c>
      <c r="B11" s="109"/>
      <c r="C11" s="10"/>
      <c r="K11" s="10"/>
      <c r="L11" s="10"/>
      <c r="P11" s="10"/>
      <c r="Q11" s="10"/>
      <c r="R11" s="10"/>
      <c r="S11" s="10"/>
    </row>
    <row r="12" spans="1:19" ht="12.75">
      <c r="A12" s="56" t="s">
        <v>128</v>
      </c>
      <c r="B12" s="16"/>
      <c r="C12" s="10"/>
      <c r="K12" s="10"/>
      <c r="L12" s="10"/>
      <c r="P12" s="10"/>
      <c r="Q12" s="10"/>
      <c r="R12" s="10"/>
      <c r="S12" s="10"/>
    </row>
    <row r="13" spans="1:19" ht="12.75">
      <c r="A13" s="107"/>
      <c r="B13" s="76"/>
      <c r="C13" s="10"/>
      <c r="K13" s="10"/>
      <c r="L13" s="10"/>
      <c r="P13" s="10"/>
      <c r="Q13" s="10"/>
      <c r="R13" s="10"/>
      <c r="S13" s="10"/>
    </row>
    <row r="14" spans="1:19" ht="13.5" thickBot="1">
      <c r="A14" s="56" t="s">
        <v>129</v>
      </c>
      <c r="B14" s="106"/>
      <c r="C14" s="10"/>
      <c r="K14" s="10"/>
      <c r="L14" s="10"/>
      <c r="P14" s="10"/>
      <c r="Q14" s="10"/>
      <c r="R14" s="10"/>
      <c r="S14" s="10"/>
    </row>
    <row r="15" spans="1:19" ht="13.5" thickTop="1">
      <c r="A15" s="56"/>
      <c r="B15" s="34">
        <f>IF(B14="","",IF(B14=90000,"Correct!","Try again!"))</f>
      </c>
      <c r="C15" s="10"/>
      <c r="K15" s="10"/>
      <c r="L15" s="10"/>
      <c r="P15" s="10"/>
      <c r="Q15" s="10"/>
      <c r="R15" s="10"/>
      <c r="S15" s="10"/>
    </row>
    <row r="16" spans="1:19" ht="12.75">
      <c r="A16" s="66" t="s">
        <v>123</v>
      </c>
      <c r="B16" s="67"/>
      <c r="C16" s="53"/>
      <c r="P16" s="10"/>
      <c r="Q16" s="10"/>
      <c r="R16" s="10"/>
      <c r="S16" s="10"/>
    </row>
    <row r="17" spans="1:19" ht="12.75">
      <c r="A17" s="104"/>
      <c r="B17" s="102"/>
      <c r="C17" s="10"/>
      <c r="D17" s="10"/>
      <c r="E17" s="10"/>
      <c r="F17" s="10"/>
      <c r="G17" s="10"/>
      <c r="P17" s="10"/>
      <c r="Q17" s="10"/>
      <c r="R17" s="10"/>
      <c r="S17" s="10"/>
    </row>
    <row r="18" spans="1:19" ht="12.75">
      <c r="A18" s="105"/>
      <c r="B18" s="75"/>
      <c r="C18" s="10"/>
      <c r="E18" s="10"/>
      <c r="F18" s="10"/>
      <c r="G18" s="10"/>
      <c r="P18" s="10"/>
      <c r="Q18" s="10"/>
      <c r="R18" s="10"/>
      <c r="S18" s="10"/>
    </row>
    <row r="19" spans="1:24" ht="12.75">
      <c r="A19" s="15" t="s">
        <v>131</v>
      </c>
      <c r="B19" s="103"/>
      <c r="C19" s="10"/>
      <c r="D19" s="10"/>
      <c r="E19" s="10"/>
      <c r="F19" s="10"/>
      <c r="G19" s="10"/>
      <c r="P19" s="10"/>
      <c r="Q19" s="10"/>
      <c r="R19" s="10"/>
      <c r="S19" s="10"/>
      <c r="X19" s="10"/>
    </row>
    <row r="20" spans="1:24" ht="12.75">
      <c r="A20" s="15" t="s">
        <v>124</v>
      </c>
      <c r="B20" s="15"/>
      <c r="C20" s="10"/>
      <c r="D20" s="10"/>
      <c r="E20" s="10"/>
      <c r="F20" s="10"/>
      <c r="G20" s="10"/>
      <c r="P20" s="10"/>
      <c r="Q20" s="10"/>
      <c r="R20" s="10"/>
      <c r="S20" s="10"/>
      <c r="X20" s="10"/>
    </row>
    <row r="21" spans="1:24" ht="12.75">
      <c r="A21" s="15" t="s">
        <v>125</v>
      </c>
      <c r="B21" s="75"/>
      <c r="C21" s="10"/>
      <c r="D21" s="10"/>
      <c r="E21" s="10"/>
      <c r="F21" s="10"/>
      <c r="G21" s="10"/>
      <c r="P21" s="10"/>
      <c r="Q21" s="10"/>
      <c r="R21" s="10"/>
      <c r="S21" s="10"/>
      <c r="X21" s="10"/>
    </row>
    <row r="22" spans="1:24" ht="12.75">
      <c r="A22" s="15" t="s">
        <v>130</v>
      </c>
      <c r="B22" s="61"/>
      <c r="C22" s="10"/>
      <c r="D22" s="10"/>
      <c r="E22" s="10"/>
      <c r="F22" s="10"/>
      <c r="G22" s="10"/>
      <c r="P22" s="10"/>
      <c r="Q22" s="10"/>
      <c r="R22" s="10"/>
      <c r="S22" s="10"/>
      <c r="X22" s="10"/>
    </row>
    <row r="23" spans="1:29" ht="13.5" thickBot="1">
      <c r="A23" s="15" t="s">
        <v>126</v>
      </c>
      <c r="B23" s="101"/>
      <c r="C23" s="10"/>
      <c r="D23" s="10"/>
      <c r="E23" s="10"/>
      <c r="F23" s="10"/>
      <c r="G23" s="10"/>
      <c r="P23" s="10"/>
      <c r="Q23" s="10"/>
      <c r="R23"/>
      <c r="S23"/>
      <c r="AB23" s="35"/>
      <c r="AC23" s="35"/>
    </row>
    <row r="24" spans="1:29" ht="13.5" thickTop="1">
      <c r="A24" s="15"/>
      <c r="B24" s="34">
        <f>IF(B23="","",IF(B23=50000,"Correct!","Try again!"))</f>
      </c>
      <c r="C24" s="10"/>
      <c r="D24" s="10"/>
      <c r="E24" s="10"/>
      <c r="F24" s="10"/>
      <c r="G24" s="10"/>
      <c r="P24" s="10"/>
      <c r="Q24" s="10"/>
      <c r="R24"/>
      <c r="S24"/>
      <c r="AB24" s="35"/>
      <c r="AC24" s="35"/>
    </row>
    <row r="25" spans="1:29" ht="12.75">
      <c r="A25" s="10"/>
      <c r="B25" s="10"/>
      <c r="C25" s="10"/>
      <c r="D25" s="10"/>
      <c r="E25" s="10"/>
      <c r="F25" s="10"/>
      <c r="G25" s="10"/>
      <c r="P25" s="10"/>
      <c r="Q25" s="10"/>
      <c r="R25"/>
      <c r="S25"/>
      <c r="AB25" s="35"/>
      <c r="AC25" s="35"/>
    </row>
    <row r="26" spans="1:29" ht="12.75">
      <c r="A26" s="10"/>
      <c r="B26" s="10"/>
      <c r="C26" s="10"/>
      <c r="D26" s="10"/>
      <c r="E26" s="10"/>
      <c r="F26" s="10"/>
      <c r="G26" s="10"/>
      <c r="P26" s="10"/>
      <c r="Q26" s="10"/>
      <c r="R26"/>
      <c r="S26"/>
      <c r="AB26" s="35"/>
      <c r="AC26" s="35"/>
    </row>
    <row r="27" spans="1:19" ht="12.75">
      <c r="A27" s="10"/>
      <c r="B27" s="10"/>
      <c r="C27" s="10"/>
      <c r="D27" s="10"/>
      <c r="E27" s="10"/>
      <c r="F27" s="10"/>
      <c r="G27" s="10"/>
      <c r="P27" s="10"/>
      <c r="Q27" s="10"/>
      <c r="R27" s="10"/>
      <c r="S27" s="10"/>
    </row>
    <row r="28" spans="1:19" ht="12.75">
      <c r="A28" s="10"/>
      <c r="B28" s="10"/>
      <c r="C28" s="10"/>
      <c r="D28" s="10"/>
      <c r="E28" s="10"/>
      <c r="F28" s="10"/>
      <c r="G28" s="10"/>
      <c r="M28" s="10"/>
      <c r="N28" s="10"/>
      <c r="O28" s="10"/>
      <c r="P28" s="10"/>
      <c r="Q28" s="10"/>
      <c r="R28" s="10"/>
      <c r="S28" s="10"/>
    </row>
    <row r="29" spans="1:19" ht="12.75">
      <c r="A29" s="10"/>
      <c r="B29" s="10"/>
      <c r="C29" s="10"/>
      <c r="D29" s="10"/>
      <c r="E29" s="10"/>
      <c r="M29" s="10"/>
      <c r="N29" s="10"/>
      <c r="O29" s="10"/>
      <c r="P29" s="10"/>
      <c r="Q29" s="10"/>
      <c r="R29" s="10"/>
      <c r="S29" s="10"/>
    </row>
    <row r="30" spans="1:19" ht="12.75">
      <c r="A30" s="10"/>
      <c r="B30" s="10"/>
      <c r="C30" s="10"/>
      <c r="D30" s="10"/>
      <c r="E30" s="10"/>
      <c r="M30" s="10"/>
      <c r="N30" s="10"/>
      <c r="O30" s="10"/>
      <c r="P30" s="10"/>
      <c r="Q30" s="10"/>
      <c r="R30" s="10"/>
      <c r="S30" s="10"/>
    </row>
    <row r="31" spans="1:19" ht="12.75">
      <c r="A31" s="10"/>
      <c r="B31" s="10"/>
      <c r="C31" s="10"/>
      <c r="D31" s="10"/>
      <c r="E31" s="10"/>
      <c r="M31" s="10"/>
      <c r="N31" s="10"/>
      <c r="O31" s="10"/>
      <c r="P31" s="10"/>
      <c r="Q31" s="10"/>
      <c r="R31" s="10"/>
      <c r="S31" s="10"/>
    </row>
    <row r="32" spans="1:19" ht="12.75">
      <c r="A32" s="10"/>
      <c r="B32" s="10"/>
      <c r="C32" s="10"/>
      <c r="D32" s="10"/>
      <c r="E32" s="10"/>
      <c r="M32" s="10"/>
      <c r="N32" s="10"/>
      <c r="O32" s="10"/>
      <c r="P32" s="10"/>
      <c r="Q32" s="10"/>
      <c r="R32" s="10"/>
      <c r="S32" s="10"/>
    </row>
    <row r="33" spans="1:19" ht="12.75">
      <c r="A33" s="10"/>
      <c r="B33" s="10"/>
      <c r="C33" s="10"/>
      <c r="D33" s="10"/>
      <c r="E33" s="10"/>
      <c r="M33" s="10"/>
      <c r="N33" s="10"/>
      <c r="O33" s="10"/>
      <c r="P33" s="10"/>
      <c r="Q33" s="10"/>
      <c r="R33" s="10"/>
      <c r="S33" s="10"/>
    </row>
    <row r="34" spans="1:19" ht="12.75">
      <c r="A34" s="10"/>
      <c r="B34" s="10"/>
      <c r="C34" s="10"/>
      <c r="D34" s="10"/>
      <c r="E34" s="10"/>
      <c r="M34" s="10"/>
      <c r="N34" s="10"/>
      <c r="O34" s="10"/>
      <c r="P34" s="10"/>
      <c r="Q34" s="10"/>
      <c r="R34" s="10"/>
      <c r="S34" s="10"/>
    </row>
    <row r="35" spans="1:19" ht="12.75">
      <c r="A35" s="10"/>
      <c r="B35" s="10"/>
      <c r="C35" s="10"/>
      <c r="D35" s="10"/>
      <c r="E35" s="10"/>
      <c r="F35" s="10"/>
      <c r="M35" s="10"/>
      <c r="N35" s="10"/>
      <c r="O35" s="10"/>
      <c r="P35" s="10"/>
      <c r="Q35" s="10"/>
      <c r="R35" s="10"/>
      <c r="S35" s="10"/>
    </row>
    <row r="36" spans="1:19" ht="12.75">
      <c r="A36" s="10"/>
      <c r="B36" s="10"/>
      <c r="C36" s="10"/>
      <c r="D36" s="10"/>
      <c r="E36" s="10"/>
      <c r="F36" s="10"/>
      <c r="M36" s="10"/>
      <c r="N36" s="10"/>
      <c r="O36" s="10"/>
      <c r="P36" s="10"/>
      <c r="Q36" s="10"/>
      <c r="R36" s="10"/>
      <c r="S36" s="10"/>
    </row>
    <row r="37" spans="1:19" ht="12.75">
      <c r="A37" s="10"/>
      <c r="B37" s="10"/>
      <c r="C37" s="10"/>
      <c r="D37" s="10"/>
      <c r="E37" s="10"/>
      <c r="F37" s="10"/>
      <c r="M37" s="10"/>
      <c r="N37" s="10"/>
      <c r="O37" s="10"/>
      <c r="P37" s="10"/>
      <c r="Q37" s="10"/>
      <c r="R37" s="10"/>
      <c r="S37" s="10"/>
    </row>
    <row r="38" spans="1:19" ht="12.75">
      <c r="A38" s="10"/>
      <c r="B38" s="10"/>
      <c r="C38" s="10"/>
      <c r="D38" s="10"/>
      <c r="E38" s="10"/>
      <c r="F38" s="10"/>
      <c r="M38" s="10"/>
      <c r="N38" s="10"/>
      <c r="O38" s="10"/>
      <c r="P38" s="10"/>
      <c r="Q38" s="10"/>
      <c r="R38" s="10"/>
      <c r="S38" s="10"/>
    </row>
    <row r="39" spans="1:19" ht="12.75">
      <c r="A39" s="10"/>
      <c r="B39" s="10"/>
      <c r="C39" s="10"/>
      <c r="D39" s="10"/>
      <c r="E39" s="10"/>
      <c r="F39" s="10"/>
      <c r="M39" s="10"/>
      <c r="N39" s="10"/>
      <c r="O39" s="10"/>
      <c r="P39" s="10"/>
      <c r="Q39" s="10"/>
      <c r="R39" s="10"/>
      <c r="S39" s="10"/>
    </row>
    <row r="40" spans="1:19" ht="12.75">
      <c r="A40" s="10"/>
      <c r="B40" s="10"/>
      <c r="C40" s="10"/>
      <c r="D40" s="10"/>
      <c r="E40" s="10"/>
      <c r="F40" s="10"/>
      <c r="M40" s="10"/>
      <c r="N40" s="10"/>
      <c r="O40" s="10"/>
      <c r="P40" s="10"/>
      <c r="Q40" s="10"/>
      <c r="R40" s="10"/>
      <c r="S40" s="10"/>
    </row>
    <row r="41" spans="1:19" ht="12.75">
      <c r="A41" s="10"/>
      <c r="B41" s="10"/>
      <c r="C41" s="10"/>
      <c r="D41" s="10"/>
      <c r="E41" s="10"/>
      <c r="F41" s="10"/>
      <c r="M41" s="10"/>
      <c r="N41" s="10"/>
      <c r="O41" s="10"/>
      <c r="P41" s="10"/>
      <c r="Q41" s="10"/>
      <c r="R41" s="10"/>
      <c r="S41" s="10"/>
    </row>
    <row r="42" spans="1:19" ht="12.75">
      <c r="A42" s="10"/>
      <c r="B42" s="10"/>
      <c r="C42" s="10"/>
      <c r="D42" s="10"/>
      <c r="E42" s="10"/>
      <c r="F42" s="10"/>
      <c r="M42" s="10"/>
      <c r="N42" s="10"/>
      <c r="O42" s="10"/>
      <c r="P42" s="10"/>
      <c r="Q42" s="10"/>
      <c r="R42" s="10"/>
      <c r="S42" s="10"/>
    </row>
    <row r="43" spans="1:16" ht="12.75">
      <c r="A43" s="10"/>
      <c r="B43" s="10"/>
      <c r="C43" s="10"/>
      <c r="D43" s="10"/>
      <c r="E43" s="10"/>
      <c r="F43" s="10"/>
      <c r="M43" s="10"/>
      <c r="N43" s="10"/>
      <c r="O43" s="10"/>
      <c r="P43" s="10"/>
    </row>
    <row r="44" spans="1:15" ht="12.75">
      <c r="A44" s="10"/>
      <c r="B44" s="10"/>
      <c r="C44" s="10"/>
      <c r="D44" s="10"/>
      <c r="E44" s="10"/>
      <c r="F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M51" s="10"/>
      <c r="N51" s="10"/>
      <c r="O51" s="10"/>
    </row>
    <row r="52" spans="1:6" ht="12.75">
      <c r="A52" s="10"/>
      <c r="B52" s="10"/>
      <c r="C52" s="10"/>
      <c r="D52" s="10"/>
      <c r="E52" s="10"/>
      <c r="F52" s="10"/>
    </row>
    <row r="53" spans="1:6" ht="12.75">
      <c r="A53" s="10"/>
      <c r="B53" s="10"/>
      <c r="C53" s="10"/>
      <c r="D53" s="10"/>
      <c r="E53" s="10"/>
      <c r="F53" s="10"/>
    </row>
    <row r="54" spans="1:6" ht="12.75">
      <c r="A54" s="10"/>
      <c r="B54" s="10"/>
      <c r="C54" s="10"/>
      <c r="D54" s="10"/>
      <c r="E54" s="10"/>
      <c r="F54" s="10"/>
    </row>
    <row r="55" spans="1:6" ht="12.75">
      <c r="A55" s="10"/>
      <c r="B55" s="10"/>
      <c r="C55" s="10"/>
      <c r="D55" s="10"/>
      <c r="E55" s="10"/>
      <c r="F55" s="10"/>
    </row>
    <row r="56" spans="1:6" ht="12.75">
      <c r="A56" s="10"/>
      <c r="B56" s="10"/>
      <c r="C56" s="10"/>
      <c r="D56" s="10"/>
      <c r="E56" s="10"/>
      <c r="F56" s="10"/>
    </row>
    <row r="57" spans="4:6" ht="12.75">
      <c r="D57" s="10"/>
      <c r="E57" s="10"/>
      <c r="F57" s="10"/>
    </row>
    <row r="72" spans="1:3" ht="12.75">
      <c r="A72" s="10"/>
      <c r="B72" s="10"/>
      <c r="C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  <row r="79" spans="1:7" ht="12.75">
      <c r="A79" s="10"/>
      <c r="B79" s="10"/>
      <c r="C79" s="10"/>
      <c r="D79" s="10"/>
      <c r="E79" s="10"/>
      <c r="F79" s="10"/>
      <c r="G79" s="10"/>
    </row>
    <row r="80" spans="1:7" ht="12.75">
      <c r="A80" s="10"/>
      <c r="B80" s="10"/>
      <c r="C80" s="10"/>
      <c r="D80" s="10"/>
      <c r="E80" s="10"/>
      <c r="F80" s="10"/>
      <c r="G80" s="10"/>
    </row>
    <row r="81" spans="1:7" ht="12.75">
      <c r="A81" s="10"/>
      <c r="B81" s="10"/>
      <c r="C81" s="10"/>
      <c r="D81" s="10"/>
      <c r="E81" s="10"/>
      <c r="F81" s="10"/>
      <c r="G81" s="10"/>
    </row>
    <row r="82" spans="1:7" ht="12.75">
      <c r="A82" s="10"/>
      <c r="B82" s="10"/>
      <c r="C82" s="10"/>
      <c r="D82" s="10"/>
      <c r="E82" s="10"/>
      <c r="F82" s="10"/>
      <c r="G82" s="10"/>
    </row>
    <row r="83" spans="1:7" ht="12.75">
      <c r="A83" s="10"/>
      <c r="B83" s="10"/>
      <c r="C83" s="10"/>
      <c r="D83" s="10"/>
      <c r="E83" s="10"/>
      <c r="F83" s="10"/>
      <c r="G83" s="10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10"/>
      <c r="B85" s="10"/>
      <c r="C85" s="10"/>
      <c r="D85" s="10"/>
      <c r="E85" s="10"/>
      <c r="F85" s="10"/>
      <c r="G85" s="10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  <row r="89" spans="1:7" ht="12.75">
      <c r="A89" s="10"/>
      <c r="B89" s="10"/>
      <c r="C89" s="10"/>
      <c r="D89" s="10"/>
      <c r="E89" s="10"/>
      <c r="F89" s="10"/>
      <c r="G89" s="10"/>
    </row>
    <row r="90" spans="1:7" ht="12.75">
      <c r="A90" s="10"/>
      <c r="B90" s="10"/>
      <c r="C90" s="10"/>
      <c r="D90" s="10"/>
      <c r="E90" s="10"/>
      <c r="F90" s="10"/>
      <c r="G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7" ht="12.75">
      <c r="A92" s="10"/>
      <c r="B92" s="10"/>
      <c r="C92" s="10"/>
      <c r="D92" s="10"/>
      <c r="E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  <row r="94" spans="1:7" ht="12.75">
      <c r="A94" s="10"/>
      <c r="B94" s="10"/>
      <c r="C94" s="10"/>
      <c r="D94" s="10"/>
      <c r="E94" s="10"/>
      <c r="F94" s="10"/>
      <c r="G94" s="10"/>
    </row>
    <row r="95" spans="1:7" ht="12.75">
      <c r="A95" s="10"/>
      <c r="B95" s="10"/>
      <c r="C95" s="10"/>
      <c r="D95" s="10"/>
      <c r="E95" s="10"/>
      <c r="F95" s="10"/>
      <c r="G95" s="10"/>
    </row>
    <row r="96" spans="1:7" ht="12.75">
      <c r="A96" s="10"/>
      <c r="B96" s="10"/>
      <c r="C96" s="10"/>
      <c r="D96" s="10"/>
      <c r="E96" s="10"/>
      <c r="F96" s="10"/>
      <c r="G96" s="10"/>
    </row>
    <row r="97" spans="1:7" ht="12.75">
      <c r="A97" s="10"/>
      <c r="B97" s="10"/>
      <c r="C97" s="10"/>
      <c r="D97" s="10"/>
      <c r="E97" s="10"/>
      <c r="F97" s="10"/>
      <c r="G97" s="10"/>
    </row>
    <row r="98" spans="1:7" ht="12.75">
      <c r="A98" s="10"/>
      <c r="B98" s="10"/>
      <c r="C98" s="10"/>
      <c r="D98" s="10"/>
      <c r="E98" s="10"/>
      <c r="F98" s="10"/>
      <c r="G98" s="10"/>
    </row>
    <row r="99" spans="1:7" ht="12.75">
      <c r="A99" s="10"/>
      <c r="B99" s="10"/>
      <c r="C99" s="10"/>
      <c r="D99" s="10"/>
      <c r="E99" s="10"/>
      <c r="F99" s="10"/>
      <c r="G99" s="10"/>
    </row>
    <row r="100" spans="1:7" ht="12.75">
      <c r="A100" s="10"/>
      <c r="B100" s="10"/>
      <c r="C100" s="10"/>
      <c r="D100" s="10"/>
      <c r="E100" s="10"/>
      <c r="F100" s="10"/>
      <c r="G100" s="10"/>
    </row>
    <row r="101" spans="1:7" ht="12.75">
      <c r="A101" s="10"/>
      <c r="B101" s="10"/>
      <c r="C101" s="10"/>
      <c r="D101" s="10"/>
      <c r="E101" s="10"/>
      <c r="F101" s="10"/>
      <c r="G101" s="10"/>
    </row>
    <row r="102" spans="1:7" ht="12.75">
      <c r="A102" s="10"/>
      <c r="B102" s="10"/>
      <c r="C102" s="10"/>
      <c r="D102" s="10"/>
      <c r="E102" s="10"/>
      <c r="F102" s="10"/>
      <c r="G102" s="10"/>
    </row>
    <row r="103" spans="1:7" ht="12.75">
      <c r="A103" s="10"/>
      <c r="B103" s="10"/>
      <c r="C103" s="10"/>
      <c r="D103" s="10"/>
      <c r="E103" s="10"/>
      <c r="F103" s="10"/>
      <c r="G103" s="10"/>
    </row>
    <row r="104" spans="1:7" ht="12.75">
      <c r="A104" s="10"/>
      <c r="B104" s="10"/>
      <c r="C104" s="10"/>
      <c r="D104" s="10"/>
      <c r="E104" s="10"/>
      <c r="F104" s="10"/>
      <c r="G104" s="10"/>
    </row>
    <row r="105" spans="1:7" ht="12.75">
      <c r="A105" s="10"/>
      <c r="B105" s="10"/>
      <c r="C105" s="10"/>
      <c r="D105" s="10"/>
      <c r="E105" s="10"/>
      <c r="F105" s="10"/>
      <c r="G105" s="10"/>
    </row>
    <row r="106" spans="1:7" ht="12.75">
      <c r="A106" s="10"/>
      <c r="B106" s="10"/>
      <c r="C106" s="10"/>
      <c r="D106" s="10"/>
      <c r="E106" s="10"/>
      <c r="F106" s="10"/>
      <c r="G106" s="10"/>
    </row>
    <row r="107" spans="1:7" ht="12.75">
      <c r="A107" s="10"/>
      <c r="B107" s="10"/>
      <c r="C107" s="10"/>
      <c r="D107" s="10"/>
      <c r="E107" s="10"/>
      <c r="F107" s="10"/>
      <c r="G107" s="10"/>
    </row>
    <row r="108" spans="1:7" ht="12.75">
      <c r="A108" s="10"/>
      <c r="B108" s="10"/>
      <c r="C108" s="10"/>
      <c r="D108" s="10"/>
      <c r="E108" s="10"/>
      <c r="F108" s="10"/>
      <c r="G108" s="10"/>
    </row>
    <row r="109" spans="1:7" ht="12.75">
      <c r="A109" s="10"/>
      <c r="B109" s="10"/>
      <c r="C109" s="10"/>
      <c r="D109" s="10"/>
      <c r="E109" s="10"/>
      <c r="F109" s="10"/>
      <c r="G109" s="10"/>
    </row>
    <row r="110" spans="1:7" ht="12.75">
      <c r="A110" s="10"/>
      <c r="B110" s="10"/>
      <c r="C110" s="10"/>
      <c r="D110" s="10"/>
      <c r="E110" s="10"/>
      <c r="F110" s="10"/>
      <c r="G110" s="10"/>
    </row>
    <row r="111" spans="1:7" ht="12.75">
      <c r="A111" s="10"/>
      <c r="B111" s="10"/>
      <c r="C111" s="10"/>
      <c r="D111" s="10"/>
      <c r="E111" s="10"/>
      <c r="F111" s="10"/>
      <c r="G111" s="10"/>
    </row>
    <row r="112" spans="1:7" ht="12.75">
      <c r="A112" s="10"/>
      <c r="B112" s="10"/>
      <c r="C112" s="10"/>
      <c r="D112" s="10"/>
      <c r="E112" s="10"/>
      <c r="F112" s="10"/>
      <c r="G112" s="10"/>
    </row>
    <row r="113" spans="1:7" ht="12.75">
      <c r="A113" s="10"/>
      <c r="B113" s="10"/>
      <c r="C113" s="10"/>
      <c r="D113" s="10"/>
      <c r="E113" s="10"/>
      <c r="F113" s="10"/>
      <c r="G113" s="10"/>
    </row>
    <row r="114" spans="1:7" ht="12.75">
      <c r="A114" s="10"/>
      <c r="B114" s="10"/>
      <c r="C114" s="10"/>
      <c r="D114" s="10"/>
      <c r="E114" s="10"/>
      <c r="F114" s="10"/>
      <c r="G114" s="10"/>
    </row>
    <row r="115" spans="1:7" ht="12.75">
      <c r="A115" s="10"/>
      <c r="B115" s="10"/>
      <c r="C115" s="10"/>
      <c r="D115" s="10"/>
      <c r="E115" s="10"/>
      <c r="F115" s="10"/>
      <c r="G115" s="10"/>
    </row>
    <row r="116" spans="1:7" ht="12.75">
      <c r="A116" s="10"/>
      <c r="B116" s="10"/>
      <c r="C116" s="10"/>
      <c r="D116" s="10"/>
      <c r="E116" s="10"/>
      <c r="F116" s="10"/>
      <c r="G116" s="10"/>
    </row>
    <row r="117" spans="1:7" ht="12.75">
      <c r="A117" s="10"/>
      <c r="B117" s="10"/>
      <c r="C117" s="10"/>
      <c r="D117" s="10"/>
      <c r="E117" s="10"/>
      <c r="F117" s="10"/>
      <c r="G117" s="10"/>
    </row>
    <row r="118" spans="1:7" ht="12.75">
      <c r="A118" s="10"/>
      <c r="B118" s="10"/>
      <c r="C118" s="10"/>
      <c r="D118" s="10"/>
      <c r="E118" s="10"/>
      <c r="F118" s="10"/>
      <c r="G118" s="10"/>
    </row>
    <row r="119" spans="1:7" ht="12.75">
      <c r="A119" s="10"/>
      <c r="B119" s="10"/>
      <c r="C119" s="10"/>
      <c r="D119" s="10"/>
      <c r="E119" s="10"/>
      <c r="F119" s="10"/>
      <c r="G119" s="10"/>
    </row>
    <row r="120" spans="1:7" ht="12.75">
      <c r="A120" s="10"/>
      <c r="B120" s="10"/>
      <c r="C120" s="10"/>
      <c r="D120" s="10"/>
      <c r="E120" s="10"/>
      <c r="F120" s="10"/>
      <c r="G120" s="10"/>
    </row>
    <row r="121" spans="1:7" ht="12.75">
      <c r="A121" s="10"/>
      <c r="B121" s="10"/>
      <c r="C121" s="10"/>
      <c r="D121" s="10"/>
      <c r="E121" s="10"/>
      <c r="F121" s="10"/>
      <c r="G121" s="10"/>
    </row>
    <row r="122" spans="1:7" ht="12.75">
      <c r="A122" s="10"/>
      <c r="B122" s="10"/>
      <c r="C122" s="10"/>
      <c r="D122" s="10"/>
      <c r="E122" s="10"/>
      <c r="F122" s="10"/>
      <c r="G122" s="10"/>
    </row>
    <row r="123" spans="1:7" ht="12.75">
      <c r="A123" s="10"/>
      <c r="B123" s="10"/>
      <c r="C123" s="10"/>
      <c r="D123" s="10"/>
      <c r="E123" s="10"/>
      <c r="F123" s="10"/>
      <c r="G123" s="10"/>
    </row>
    <row r="124" spans="1:7" ht="12.75">
      <c r="A124" s="10"/>
      <c r="B124" s="10"/>
      <c r="C124" s="10"/>
      <c r="D124" s="10"/>
      <c r="E124" s="10"/>
      <c r="F124" s="10"/>
      <c r="G124" s="10"/>
    </row>
    <row r="125" spans="1:7" ht="12.75">
      <c r="A125" s="10"/>
      <c r="B125" s="10"/>
      <c r="C125" s="10"/>
      <c r="D125" s="10"/>
      <c r="E125" s="10"/>
      <c r="F125" s="10"/>
      <c r="G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12.75">
      <c r="A127" s="10"/>
      <c r="B127" s="10"/>
      <c r="C127" s="10"/>
      <c r="D127" s="10"/>
      <c r="E127" s="10"/>
      <c r="F127" s="10"/>
      <c r="G127" s="10"/>
    </row>
    <row r="128" spans="1:7" ht="12.75">
      <c r="A128" s="10"/>
      <c r="B128" s="10"/>
      <c r="C128" s="10"/>
      <c r="D128" s="10"/>
      <c r="E128" s="10"/>
      <c r="F128" s="10"/>
      <c r="G128" s="10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  <row r="147" spans="1:7" ht="12.75">
      <c r="A147" s="10"/>
      <c r="B147" s="10"/>
      <c r="C147" s="10"/>
      <c r="D147" s="10"/>
      <c r="E147" s="10"/>
      <c r="F147" s="10"/>
      <c r="G147" s="10"/>
    </row>
    <row r="148" spans="1:7" ht="12.75">
      <c r="A148" s="10"/>
      <c r="B148" s="10"/>
      <c r="C148" s="10"/>
      <c r="D148" s="10"/>
      <c r="E148" s="10"/>
      <c r="F148" s="10"/>
      <c r="G148" s="10"/>
    </row>
    <row r="149" spans="1:7" ht="12.75">
      <c r="A149" s="10"/>
      <c r="B149" s="10"/>
      <c r="C149" s="10"/>
      <c r="D149" s="10"/>
      <c r="E149" s="10"/>
      <c r="F149" s="10"/>
      <c r="G149" s="10"/>
    </row>
    <row r="150" spans="1:7" ht="12.75">
      <c r="A150" s="10"/>
      <c r="B150" s="10"/>
      <c r="C150" s="10"/>
      <c r="D150" s="10"/>
      <c r="E150" s="10"/>
      <c r="F150" s="10"/>
      <c r="G150" s="10"/>
    </row>
    <row r="151" spans="1:7" ht="12.75">
      <c r="A151" s="10"/>
      <c r="B151" s="10"/>
      <c r="C151" s="10"/>
      <c r="D151" s="10"/>
      <c r="E151" s="10"/>
      <c r="F151" s="10"/>
      <c r="G151" s="10"/>
    </row>
    <row r="152" spans="1:7" ht="12.75">
      <c r="A152" s="10"/>
      <c r="B152" s="10"/>
      <c r="C152" s="10"/>
      <c r="D152" s="10"/>
      <c r="E152" s="10"/>
      <c r="F152" s="10"/>
      <c r="G152" s="10"/>
    </row>
    <row r="153" spans="1:7" ht="12.75">
      <c r="A153" s="10"/>
      <c r="B153" s="10"/>
      <c r="C153" s="10"/>
      <c r="D153" s="10"/>
      <c r="E153" s="10"/>
      <c r="F153" s="10"/>
      <c r="G153" s="10"/>
    </row>
    <row r="154" spans="1:7" ht="12.75">
      <c r="A154" s="10"/>
      <c r="B154" s="10"/>
      <c r="C154" s="10"/>
      <c r="D154" s="10"/>
      <c r="E154" s="10"/>
      <c r="F154" s="10"/>
      <c r="G154" s="10"/>
    </row>
    <row r="155" spans="1:7" ht="12.75">
      <c r="A155" s="10"/>
      <c r="B155" s="10"/>
      <c r="C155" s="10"/>
      <c r="D155" s="10"/>
      <c r="E155" s="10"/>
      <c r="F155" s="10"/>
      <c r="G155" s="10"/>
    </row>
    <row r="156" spans="1:7" ht="12.75">
      <c r="A156" s="10"/>
      <c r="B156" s="10"/>
      <c r="C156" s="10"/>
      <c r="D156" s="10"/>
      <c r="E156" s="10"/>
      <c r="F156" s="10"/>
      <c r="G156" s="10"/>
    </row>
    <row r="157" spans="1:7" ht="12.75">
      <c r="A157" s="10"/>
      <c r="B157" s="10"/>
      <c r="C157" s="10"/>
      <c r="D157" s="10"/>
      <c r="E157" s="10"/>
      <c r="F157" s="10"/>
      <c r="G157" s="10"/>
    </row>
    <row r="158" spans="1:7" ht="12.75">
      <c r="A158" s="10"/>
      <c r="B158" s="10"/>
      <c r="C158" s="10"/>
      <c r="D158" s="10"/>
      <c r="E158" s="10"/>
      <c r="F158" s="10"/>
      <c r="G158" s="10"/>
    </row>
    <row r="159" spans="1:7" ht="12.75">
      <c r="A159" s="10"/>
      <c r="B159" s="10"/>
      <c r="C159" s="10"/>
      <c r="D159" s="10"/>
      <c r="E159" s="10"/>
      <c r="F159" s="10"/>
      <c r="G159" s="10"/>
    </row>
    <row r="160" spans="1:7" ht="12.75">
      <c r="A160" s="10"/>
      <c r="B160" s="10"/>
      <c r="C160" s="10"/>
      <c r="D160" s="10"/>
      <c r="E160" s="10"/>
      <c r="F160" s="10"/>
      <c r="G160" s="10"/>
    </row>
    <row r="161" spans="1:7" ht="12.75">
      <c r="A161" s="10"/>
      <c r="B161" s="10"/>
      <c r="C161" s="10"/>
      <c r="D161" s="10"/>
      <c r="E161" s="10"/>
      <c r="F161" s="10"/>
      <c r="G161" s="10"/>
    </row>
    <row r="162" spans="1:7" ht="12.75">
      <c r="A162" s="10"/>
      <c r="B162" s="10"/>
      <c r="C162" s="10"/>
      <c r="D162" s="10"/>
      <c r="E162" s="10"/>
      <c r="F162" s="10"/>
      <c r="G162" s="10"/>
    </row>
    <row r="163" spans="1:7" ht="12.75">
      <c r="A163" s="10"/>
      <c r="B163" s="10"/>
      <c r="C163" s="10"/>
      <c r="D163" s="10"/>
      <c r="E163" s="10"/>
      <c r="F163" s="10"/>
      <c r="G163" s="10"/>
    </row>
    <row r="164" spans="1:7" ht="12.75">
      <c r="A164" s="10"/>
      <c r="B164" s="10"/>
      <c r="C164" s="10"/>
      <c r="D164" s="10"/>
      <c r="E164" s="10"/>
      <c r="F164" s="10"/>
      <c r="G164" s="10"/>
    </row>
    <row r="165" spans="1:7" ht="12.75">
      <c r="A165" s="10"/>
      <c r="B165" s="10"/>
      <c r="C165" s="10"/>
      <c r="D165" s="10"/>
      <c r="E165" s="10"/>
      <c r="F165" s="10"/>
      <c r="G165" s="10"/>
    </row>
    <row r="166" spans="1:7" ht="12.75">
      <c r="A166" s="10"/>
      <c r="B166" s="10"/>
      <c r="C166" s="10"/>
      <c r="D166" s="10"/>
      <c r="E166" s="10"/>
      <c r="F166" s="10"/>
      <c r="G166" s="10"/>
    </row>
    <row r="167" spans="1:7" ht="12.75">
      <c r="A167" s="10"/>
      <c r="B167" s="10"/>
      <c r="C167" s="10"/>
      <c r="D167" s="10"/>
      <c r="E167" s="10"/>
      <c r="F167" s="10"/>
      <c r="G167" s="10"/>
    </row>
    <row r="168" spans="1:7" ht="12.75">
      <c r="A168" s="10"/>
      <c r="B168" s="10"/>
      <c r="C168" s="10"/>
      <c r="D168" s="10"/>
      <c r="E168" s="10"/>
      <c r="F168" s="10"/>
      <c r="G168" s="10"/>
    </row>
    <row r="169" spans="1:7" ht="12.75">
      <c r="A169" s="10"/>
      <c r="B169" s="10"/>
      <c r="C169" s="10"/>
      <c r="D169" s="10"/>
      <c r="E169" s="10"/>
      <c r="F169" s="10"/>
      <c r="G169" s="10"/>
    </row>
    <row r="170" spans="1:7" ht="12.75">
      <c r="A170" s="10"/>
      <c r="B170" s="10"/>
      <c r="C170" s="10"/>
      <c r="D170" s="10"/>
      <c r="E170" s="10"/>
      <c r="F170" s="10"/>
      <c r="G170" s="10"/>
    </row>
    <row r="171" spans="1:7" ht="12.75">
      <c r="A171" s="10"/>
      <c r="B171" s="10"/>
      <c r="C171" s="10"/>
      <c r="D171" s="10"/>
      <c r="E171" s="10"/>
      <c r="F171" s="10"/>
      <c r="G171" s="10"/>
    </row>
    <row r="172" spans="1:7" ht="12.75">
      <c r="A172" s="10"/>
      <c r="B172" s="10"/>
      <c r="C172" s="10"/>
      <c r="D172" s="10"/>
      <c r="E172" s="10"/>
      <c r="F172" s="10"/>
      <c r="G172" s="10"/>
    </row>
    <row r="173" spans="1:7" ht="12.75">
      <c r="A173" s="10"/>
      <c r="B173" s="10"/>
      <c r="C173" s="10"/>
      <c r="D173" s="10"/>
      <c r="E173" s="10"/>
      <c r="F173" s="10"/>
      <c r="G173" s="10"/>
    </row>
    <row r="174" spans="1:7" ht="12.75">
      <c r="A174" s="10"/>
      <c r="B174" s="10"/>
      <c r="C174" s="10"/>
      <c r="D174" s="10"/>
      <c r="E174" s="10"/>
      <c r="F174" s="10"/>
      <c r="G174" s="10"/>
    </row>
    <row r="175" spans="1:7" ht="12.75">
      <c r="A175" s="10"/>
      <c r="B175" s="10"/>
      <c r="C175" s="10"/>
      <c r="D175" s="10"/>
      <c r="E175" s="10"/>
      <c r="F175" s="10"/>
      <c r="G175" s="10"/>
    </row>
    <row r="176" spans="1:7" ht="12.75">
      <c r="A176" s="10"/>
      <c r="B176" s="10"/>
      <c r="C176" s="10"/>
      <c r="D176" s="10"/>
      <c r="E176" s="10"/>
      <c r="F176" s="10"/>
      <c r="G176" s="10"/>
    </row>
    <row r="177" spans="1:7" ht="12.75">
      <c r="A177" s="10"/>
      <c r="B177" s="10"/>
      <c r="C177" s="10"/>
      <c r="D177" s="10"/>
      <c r="E177" s="10"/>
      <c r="F177" s="10"/>
      <c r="G177" s="10"/>
    </row>
    <row r="178" spans="1:7" ht="12.75">
      <c r="A178" s="10"/>
      <c r="B178" s="10"/>
      <c r="C178" s="10"/>
      <c r="D178" s="10"/>
      <c r="E178" s="10"/>
      <c r="F178" s="10"/>
      <c r="G178" s="10"/>
    </row>
    <row r="179" spans="1:7" ht="12.75">
      <c r="A179" s="10"/>
      <c r="B179" s="10"/>
      <c r="C179" s="10"/>
      <c r="D179" s="10"/>
      <c r="E179" s="10"/>
      <c r="F179" s="10"/>
      <c r="G179" s="10"/>
    </row>
    <row r="180" spans="1:7" ht="12.75">
      <c r="A180" s="10"/>
      <c r="B180" s="10"/>
      <c r="C180" s="10"/>
      <c r="D180" s="10"/>
      <c r="E180" s="10"/>
      <c r="F180" s="10"/>
      <c r="G180" s="10"/>
    </row>
    <row r="181" spans="1:7" ht="12.75">
      <c r="A181" s="10"/>
      <c r="B181" s="10"/>
      <c r="C181" s="10"/>
      <c r="D181" s="10"/>
      <c r="E181" s="10"/>
      <c r="F181" s="10"/>
      <c r="G181" s="10"/>
    </row>
    <row r="182" spans="1:7" ht="12.75">
      <c r="A182" s="10"/>
      <c r="B182" s="10"/>
      <c r="C182" s="10"/>
      <c r="D182" s="10"/>
      <c r="E182" s="10"/>
      <c r="F182" s="10"/>
      <c r="G182" s="10"/>
    </row>
    <row r="183" spans="1:7" ht="12.75">
      <c r="A183" s="10"/>
      <c r="B183" s="10"/>
      <c r="C183" s="10"/>
      <c r="D183" s="10"/>
      <c r="E183" s="10"/>
      <c r="F183" s="10"/>
      <c r="G183" s="10"/>
    </row>
    <row r="184" spans="1:7" ht="12.75">
      <c r="A184" s="10"/>
      <c r="B184" s="10"/>
      <c r="C184" s="10"/>
      <c r="D184" s="10"/>
      <c r="E184" s="10"/>
      <c r="F184" s="10"/>
      <c r="G184" s="10"/>
    </row>
    <row r="185" spans="1:7" ht="12.75">
      <c r="A185" s="10"/>
      <c r="B185" s="10"/>
      <c r="C185" s="10"/>
      <c r="D185" s="10"/>
      <c r="E185" s="10"/>
      <c r="F185" s="10"/>
      <c r="G185" s="10"/>
    </row>
    <row r="186" spans="1:7" ht="12.75">
      <c r="A186" s="10"/>
      <c r="B186" s="10"/>
      <c r="C186" s="10"/>
      <c r="D186" s="10"/>
      <c r="E186" s="10"/>
      <c r="F186" s="10"/>
      <c r="G186" s="10"/>
    </row>
    <row r="187" spans="1:7" ht="12.75">
      <c r="A187" s="10"/>
      <c r="B187" s="10"/>
      <c r="C187" s="10"/>
      <c r="D187" s="10"/>
      <c r="E187" s="10"/>
      <c r="F187" s="10"/>
      <c r="G187" s="10"/>
    </row>
    <row r="188" spans="1:7" ht="12.75">
      <c r="A188" s="10"/>
      <c r="B188" s="10"/>
      <c r="C188" s="10"/>
      <c r="D188" s="10"/>
      <c r="E188" s="10"/>
      <c r="F188" s="10"/>
      <c r="G188" s="10"/>
    </row>
    <row r="189" spans="1:7" ht="12.75">
      <c r="A189" s="10"/>
      <c r="B189" s="10"/>
      <c r="C189" s="10"/>
      <c r="D189" s="10"/>
      <c r="E189" s="10"/>
      <c r="F189" s="10"/>
      <c r="G189" s="10"/>
    </row>
    <row r="190" spans="1:7" ht="12.75">
      <c r="A190" s="10"/>
      <c r="B190" s="10"/>
      <c r="C190" s="10"/>
      <c r="D190" s="10"/>
      <c r="E190" s="10"/>
      <c r="F190" s="10"/>
      <c r="G190" s="10"/>
    </row>
    <row r="191" spans="1:7" ht="12.75">
      <c r="A191" s="10"/>
      <c r="B191" s="10"/>
      <c r="C191" s="10"/>
      <c r="D191" s="10"/>
      <c r="E191" s="10"/>
      <c r="F191" s="10"/>
      <c r="G191" s="10"/>
    </row>
    <row r="192" spans="1:7" ht="12.75">
      <c r="A192" s="10"/>
      <c r="B192" s="10"/>
      <c r="C192" s="10"/>
      <c r="D192" s="10"/>
      <c r="E192" s="10"/>
      <c r="F192" s="10"/>
      <c r="G192" s="10"/>
    </row>
    <row r="193" spans="1:7" ht="12.75">
      <c r="A193" s="10"/>
      <c r="B193" s="10"/>
      <c r="C193" s="10"/>
      <c r="D193" s="10"/>
      <c r="E193" s="10"/>
      <c r="F193" s="10"/>
      <c r="G193" s="10"/>
    </row>
    <row r="194" spans="1:7" ht="12.75">
      <c r="A194" s="10"/>
      <c r="B194" s="10"/>
      <c r="C194" s="10"/>
      <c r="D194" s="10"/>
      <c r="E194" s="10"/>
      <c r="F194" s="10"/>
      <c r="G194" s="10"/>
    </row>
    <row r="195" spans="1:7" ht="12.75">
      <c r="A195" s="10"/>
      <c r="B195" s="10"/>
      <c r="C195" s="10"/>
      <c r="D195" s="10"/>
      <c r="E195" s="10"/>
      <c r="F195" s="10"/>
      <c r="G195" s="10"/>
    </row>
    <row r="196" spans="1:7" ht="12.75">
      <c r="A196" s="10"/>
      <c r="B196" s="10"/>
      <c r="C196" s="10"/>
      <c r="D196" s="10"/>
      <c r="E196" s="10"/>
      <c r="F196" s="10"/>
      <c r="G196" s="10"/>
    </row>
    <row r="197" spans="1:7" ht="12.75">
      <c r="A197" s="10"/>
      <c r="B197" s="10"/>
      <c r="C197" s="10"/>
      <c r="D197" s="10"/>
      <c r="E197" s="10"/>
      <c r="F197" s="10"/>
      <c r="G197" s="10"/>
    </row>
    <row r="198" spans="1:7" ht="12.75">
      <c r="A198" s="10"/>
      <c r="B198" s="10"/>
      <c r="C198" s="10"/>
      <c r="D198" s="10"/>
      <c r="E198" s="10"/>
      <c r="F198" s="10"/>
      <c r="G198" s="10"/>
    </row>
    <row r="199" spans="1:7" ht="12.75">
      <c r="A199" s="10"/>
      <c r="B199" s="10"/>
      <c r="C199" s="10"/>
      <c r="D199" s="10"/>
      <c r="E199" s="10"/>
      <c r="F199" s="10"/>
      <c r="G199" s="10"/>
    </row>
    <row r="200" spans="1:7" ht="12.75">
      <c r="A200" s="10"/>
      <c r="B200" s="10"/>
      <c r="C200" s="10"/>
      <c r="D200" s="10"/>
      <c r="E200" s="10"/>
      <c r="F200" s="10"/>
      <c r="G200" s="10"/>
    </row>
    <row r="201" spans="1:7" ht="12.75">
      <c r="A201" s="10"/>
      <c r="B201" s="10"/>
      <c r="C201" s="10"/>
      <c r="D201" s="10"/>
      <c r="E201" s="10"/>
      <c r="F201" s="10"/>
      <c r="G201" s="10"/>
    </row>
    <row r="202" spans="1:7" ht="12.75">
      <c r="A202" s="10"/>
      <c r="B202" s="10"/>
      <c r="C202" s="10"/>
      <c r="D202" s="10"/>
      <c r="E202" s="10"/>
      <c r="F202" s="10"/>
      <c r="G202" s="10"/>
    </row>
    <row r="203" spans="1:7" ht="12.75">
      <c r="A203" s="10"/>
      <c r="B203" s="10"/>
      <c r="C203" s="10"/>
      <c r="D203" s="10"/>
      <c r="E203" s="10"/>
      <c r="F203" s="10"/>
      <c r="G203" s="10"/>
    </row>
    <row r="204" spans="1:7" ht="12.75">
      <c r="A204" s="10"/>
      <c r="B204" s="10"/>
      <c r="C204" s="10"/>
      <c r="D204" s="10"/>
      <c r="E204" s="10"/>
      <c r="F204" s="10"/>
      <c r="G204" s="10"/>
    </row>
    <row r="205" spans="1:7" ht="12.75">
      <c r="A205" s="10"/>
      <c r="B205" s="10"/>
      <c r="C205" s="10"/>
      <c r="D205" s="10"/>
      <c r="E205" s="10"/>
      <c r="F205" s="10"/>
      <c r="G205" s="10"/>
    </row>
    <row r="206" spans="1:7" ht="12.75">
      <c r="A206" s="10"/>
      <c r="B206" s="10"/>
      <c r="C206" s="10"/>
      <c r="D206" s="10"/>
      <c r="E206" s="10"/>
      <c r="F206" s="10"/>
      <c r="G206" s="10"/>
    </row>
    <row r="207" spans="1:7" ht="12.75">
      <c r="A207" s="10"/>
      <c r="B207" s="10"/>
      <c r="C207" s="10"/>
      <c r="D207" s="10"/>
      <c r="E207" s="10"/>
      <c r="F207" s="10"/>
      <c r="G207" s="10"/>
    </row>
    <row r="208" spans="1:7" ht="12.75">
      <c r="A208" s="10"/>
      <c r="B208" s="10"/>
      <c r="C208" s="10"/>
      <c r="D208" s="10"/>
      <c r="E208" s="10"/>
      <c r="F208" s="10"/>
      <c r="G208" s="10"/>
    </row>
    <row r="209" spans="1:7" ht="12.75">
      <c r="A209" s="10"/>
      <c r="B209" s="10"/>
      <c r="C209" s="10"/>
      <c r="D209" s="10"/>
      <c r="E209" s="10"/>
      <c r="F209" s="10"/>
      <c r="G209" s="10"/>
    </row>
    <row r="210" spans="1:7" ht="12.75">
      <c r="A210" s="10"/>
      <c r="B210" s="10"/>
      <c r="C210" s="10"/>
      <c r="D210" s="10"/>
      <c r="E210" s="10"/>
      <c r="F210" s="10"/>
      <c r="G210" s="10"/>
    </row>
    <row r="211" spans="1:7" ht="12.75">
      <c r="A211" s="10"/>
      <c r="B211" s="10"/>
      <c r="C211" s="10"/>
      <c r="D211" s="10"/>
      <c r="E211" s="10"/>
      <c r="F211" s="10"/>
      <c r="G211" s="10"/>
    </row>
    <row r="212" spans="1:7" ht="12.75">
      <c r="A212" s="10"/>
      <c r="B212" s="10"/>
      <c r="C212" s="10"/>
      <c r="D212" s="10"/>
      <c r="E212" s="10"/>
      <c r="F212" s="10"/>
      <c r="G212" s="10"/>
    </row>
    <row r="213" spans="1:7" ht="12.75">
      <c r="A213" s="10"/>
      <c r="B213" s="10"/>
      <c r="C213" s="10"/>
      <c r="D213" s="10"/>
      <c r="E213" s="10"/>
      <c r="F213" s="10"/>
      <c r="G213" s="10"/>
    </row>
    <row r="214" spans="1:7" ht="12.75">
      <c r="A214" s="10"/>
      <c r="B214" s="10"/>
      <c r="C214" s="10"/>
      <c r="D214" s="10"/>
      <c r="E214" s="10"/>
      <c r="F214" s="10"/>
      <c r="G214" s="10"/>
    </row>
    <row r="215" spans="1:7" ht="12.75">
      <c r="A215" s="10"/>
      <c r="B215" s="10"/>
      <c r="C215" s="10"/>
      <c r="D215" s="10"/>
      <c r="E215" s="10"/>
      <c r="F215" s="10"/>
      <c r="G215" s="10"/>
    </row>
    <row r="216" spans="1:7" ht="12.75">
      <c r="A216" s="10"/>
      <c r="B216" s="10"/>
      <c r="C216" s="10"/>
      <c r="D216" s="10"/>
      <c r="E216" s="10"/>
      <c r="F216" s="10"/>
      <c r="G216" s="10"/>
    </row>
    <row r="217" spans="1:7" ht="12.75">
      <c r="A217" s="10"/>
      <c r="B217" s="10"/>
      <c r="C217" s="10"/>
      <c r="D217" s="10"/>
      <c r="E217" s="10"/>
      <c r="F217" s="10"/>
      <c r="G217" s="10"/>
    </row>
    <row r="218" spans="1:7" ht="12.75">
      <c r="A218" s="10"/>
      <c r="B218" s="10"/>
      <c r="C218" s="10"/>
      <c r="D218" s="10"/>
      <c r="E218" s="10"/>
      <c r="F218" s="10"/>
      <c r="G218" s="10"/>
    </row>
    <row r="219" spans="1:7" ht="12.75">
      <c r="A219" s="10"/>
      <c r="B219" s="10"/>
      <c r="C219" s="10"/>
      <c r="D219" s="10"/>
      <c r="E219" s="10"/>
      <c r="F219" s="10"/>
      <c r="G219" s="10"/>
    </row>
    <row r="220" spans="1:7" ht="12.75">
      <c r="A220" s="10"/>
      <c r="B220" s="10"/>
      <c r="C220" s="10"/>
      <c r="D220" s="10"/>
      <c r="E220" s="10"/>
      <c r="F220" s="10"/>
      <c r="G220" s="10"/>
    </row>
    <row r="221" spans="1:7" ht="12.75">
      <c r="A221" s="10"/>
      <c r="B221" s="10"/>
      <c r="C221" s="10"/>
      <c r="D221" s="10"/>
      <c r="E221" s="10"/>
      <c r="F221" s="10"/>
      <c r="G221" s="10"/>
    </row>
    <row r="222" spans="1:7" ht="12.75">
      <c r="A222" s="10"/>
      <c r="B222" s="10"/>
      <c r="C222" s="10"/>
      <c r="D222" s="10"/>
      <c r="E222" s="10"/>
      <c r="F222" s="10"/>
      <c r="G222" s="10"/>
    </row>
    <row r="223" spans="1:7" ht="12.75">
      <c r="A223" s="10"/>
      <c r="B223" s="10"/>
      <c r="C223" s="10"/>
      <c r="D223" s="10"/>
      <c r="E223" s="10"/>
      <c r="F223" s="10"/>
      <c r="G223" s="10"/>
    </row>
    <row r="224" spans="1:7" ht="12.75">
      <c r="A224" s="10"/>
      <c r="B224" s="10"/>
      <c r="C224" s="10"/>
      <c r="D224" s="10"/>
      <c r="E224" s="10"/>
      <c r="F224" s="10"/>
      <c r="G224" s="10"/>
    </row>
    <row r="225" spans="1:7" ht="12.75">
      <c r="A225" s="10"/>
      <c r="B225" s="10"/>
      <c r="C225" s="10"/>
      <c r="D225" s="10"/>
      <c r="E225" s="10"/>
      <c r="F225" s="10"/>
      <c r="G225" s="10"/>
    </row>
    <row r="226" spans="1:7" ht="12.75">
      <c r="A226" s="10"/>
      <c r="B226" s="10"/>
      <c r="C226" s="10"/>
      <c r="D226" s="10"/>
      <c r="E226" s="10"/>
      <c r="F226" s="10"/>
      <c r="G226" s="10"/>
    </row>
    <row r="227" spans="1:7" ht="12.75">
      <c r="A227" s="55"/>
      <c r="D227" s="10"/>
      <c r="E227" s="10"/>
      <c r="F227" s="10"/>
      <c r="G227" s="10"/>
    </row>
    <row r="228" ht="12.75">
      <c r="A228" s="55"/>
    </row>
    <row r="229" ht="12.75">
      <c r="A229" s="55"/>
    </row>
    <row r="230" ht="12.75">
      <c r="A230" s="55"/>
    </row>
    <row r="231" ht="12.75">
      <c r="A231" s="55"/>
    </row>
    <row r="232" ht="12.75">
      <c r="A232" s="55"/>
    </row>
    <row r="233" ht="12.75">
      <c r="A233" s="55"/>
    </row>
    <row r="234" ht="12.75">
      <c r="A234" s="55"/>
    </row>
    <row r="235" ht="12.75">
      <c r="A235" s="55"/>
    </row>
    <row r="236" ht="12.75">
      <c r="A236" s="55"/>
    </row>
    <row r="237" ht="12.75">
      <c r="A237" s="55"/>
    </row>
    <row r="238" ht="12.75">
      <c r="A238" s="55"/>
    </row>
    <row r="239" ht="12.75">
      <c r="A239" s="55"/>
    </row>
    <row r="240" ht="12.75">
      <c r="A240" s="55"/>
    </row>
    <row r="241" ht="12.75">
      <c r="A241" s="55"/>
    </row>
    <row r="242" ht="12.75">
      <c r="A242" s="55"/>
    </row>
    <row r="243" ht="12.75">
      <c r="A243" s="55"/>
    </row>
    <row r="244" ht="12.75">
      <c r="A244" s="55"/>
    </row>
    <row r="245" ht="12.75">
      <c r="A245" s="55"/>
    </row>
    <row r="246" ht="12.75">
      <c r="A246" s="55"/>
    </row>
    <row r="247" ht="12.75">
      <c r="A247" s="55"/>
    </row>
  </sheetData>
  <sheetProtection password="C690" sheet="1" objects="1" scenarios="1" selectLockedCells="1"/>
  <printOptions horizontalCentered="1"/>
  <pageMargins left="0" right="0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00390625" style="11" bestFit="1" customWidth="1"/>
    <col min="2" max="2" width="7.140625" style="11" bestFit="1" customWidth="1"/>
    <col min="3" max="3" width="9.7109375" style="11" bestFit="1" customWidth="1"/>
    <col min="4" max="4" width="3.57421875" style="11" bestFit="1" customWidth="1"/>
    <col min="5" max="16384" width="9.140625" style="11" customWidth="1"/>
  </cols>
  <sheetData>
    <row r="1" spans="1:4" ht="12.75">
      <c r="A1" s="35" t="s">
        <v>138</v>
      </c>
      <c r="B1" s="35"/>
      <c r="C1" s="35"/>
      <c r="D1" s="35"/>
    </row>
    <row r="2" spans="1:4" ht="12.75">
      <c r="A2" s="35"/>
      <c r="B2" s="35"/>
      <c r="C2" s="35"/>
      <c r="D2" s="35"/>
    </row>
    <row r="3" spans="1:4" ht="12.75">
      <c r="A3" s="59" t="s">
        <v>98</v>
      </c>
      <c r="B3" s="37"/>
      <c r="C3" s="37"/>
      <c r="D3" s="36"/>
    </row>
    <row r="4" spans="1:4" ht="12.75">
      <c r="A4" s="15"/>
      <c r="B4" s="15"/>
      <c r="C4" s="15"/>
      <c r="D4" s="36"/>
    </row>
    <row r="5" spans="1:4" ht="12.75">
      <c r="A5" s="15" t="s">
        <v>99</v>
      </c>
      <c r="B5" s="16">
        <v>50000</v>
      </c>
      <c r="C5" s="15"/>
      <c r="D5" s="36"/>
    </row>
    <row r="6" spans="1:4" ht="12.75">
      <c r="A6" s="15" t="s">
        <v>100</v>
      </c>
      <c r="B6" s="16">
        <v>32</v>
      </c>
      <c r="C6" s="15" t="s">
        <v>101</v>
      </c>
      <c r="D6" s="36"/>
    </row>
    <row r="7" spans="1:4" ht="12.75">
      <c r="A7" s="15"/>
      <c r="B7" s="16"/>
      <c r="C7" s="15"/>
      <c r="D7" s="36"/>
    </row>
    <row r="8" spans="1:4" ht="12.75">
      <c r="A8" s="15"/>
      <c r="B8" s="60" t="s">
        <v>102</v>
      </c>
      <c r="C8" s="15"/>
      <c r="D8" s="36"/>
    </row>
    <row r="9" spans="1:4" ht="12.75">
      <c r="A9" s="36"/>
      <c r="B9" s="39" t="s">
        <v>103</v>
      </c>
      <c r="C9" s="39" t="s">
        <v>43</v>
      </c>
      <c r="D9" s="36"/>
    </row>
    <row r="10" spans="1:4" ht="12.75">
      <c r="A10" s="61"/>
      <c r="B10" s="15"/>
      <c r="C10" s="15"/>
      <c r="D10" s="36"/>
    </row>
    <row r="11" spans="1:4" ht="12.75">
      <c r="A11" s="36" t="s">
        <v>104</v>
      </c>
      <c r="B11" s="16">
        <v>12</v>
      </c>
      <c r="C11" s="16">
        <v>600000</v>
      </c>
      <c r="D11" s="36"/>
    </row>
    <row r="12" spans="1:4" ht="12.75">
      <c r="A12" s="36" t="s">
        <v>105</v>
      </c>
      <c r="B12" s="16">
        <v>3</v>
      </c>
      <c r="C12" s="16">
        <v>150000</v>
      </c>
      <c r="D12" s="36"/>
    </row>
    <row r="13" spans="1:4" ht="12.75">
      <c r="A13" s="36" t="s">
        <v>106</v>
      </c>
      <c r="B13" s="16">
        <v>1</v>
      </c>
      <c r="C13" s="16">
        <v>50000</v>
      </c>
      <c r="D13" s="36"/>
    </row>
    <row r="14" spans="1:4" ht="12.75">
      <c r="A14" s="36" t="s">
        <v>107</v>
      </c>
      <c r="B14" s="16">
        <v>5</v>
      </c>
      <c r="C14" s="16">
        <v>250000</v>
      </c>
      <c r="D14" s="36"/>
    </row>
    <row r="15" spans="1:4" ht="12.75">
      <c r="A15" s="36" t="s">
        <v>108</v>
      </c>
      <c r="B15" s="16">
        <v>2</v>
      </c>
      <c r="C15" s="16">
        <v>100000</v>
      </c>
      <c r="D15" s="36"/>
    </row>
    <row r="16" spans="1:4" ht="12.75">
      <c r="A16" s="36" t="s">
        <v>109</v>
      </c>
      <c r="B16" s="20">
        <v>4</v>
      </c>
      <c r="C16" s="20">
        <v>200000</v>
      </c>
      <c r="D16" s="36"/>
    </row>
    <row r="17" spans="1:4" ht="13.5" thickBot="1">
      <c r="A17" s="36" t="s">
        <v>110</v>
      </c>
      <c r="B17" s="62">
        <f>SUM(B11:B16)</f>
        <v>27</v>
      </c>
      <c r="C17" s="62">
        <f>SUM(C11:C16)</f>
        <v>1350000</v>
      </c>
      <c r="D17" s="36"/>
    </row>
    <row r="18" spans="1:4" ht="13.5" thickTop="1">
      <c r="A18" s="36"/>
      <c r="B18" s="63"/>
      <c r="C18" s="63"/>
      <c r="D18" s="15"/>
    </row>
    <row r="19" spans="1:4" ht="12.75">
      <c r="A19" s="15" t="s">
        <v>111</v>
      </c>
      <c r="B19" s="15"/>
      <c r="C19" s="15"/>
      <c r="D19" s="36"/>
    </row>
    <row r="20" spans="1:4" ht="12.75">
      <c r="A20" s="15" t="s">
        <v>112</v>
      </c>
      <c r="B20" s="15"/>
      <c r="C20" s="16">
        <v>40000</v>
      </c>
      <c r="D20" s="36"/>
    </row>
    <row r="21" spans="1:4" ht="12.75">
      <c r="A21" s="15" t="s">
        <v>113</v>
      </c>
      <c r="B21" s="15"/>
      <c r="C21" s="15"/>
      <c r="D21" s="36"/>
    </row>
    <row r="22" spans="1:4" ht="12.75">
      <c r="A22" s="15" t="s">
        <v>114</v>
      </c>
      <c r="B22" s="15"/>
      <c r="C22" s="16">
        <v>10000</v>
      </c>
      <c r="D22" s="36"/>
    </row>
    <row r="23" spans="1:4" ht="12.75">
      <c r="A23" s="15" t="s">
        <v>115</v>
      </c>
      <c r="B23" s="15"/>
      <c r="C23" s="16">
        <v>4</v>
      </c>
      <c r="D23" s="36"/>
    </row>
    <row r="24" spans="1:4" ht="12.75">
      <c r="A24" s="36" t="s">
        <v>116</v>
      </c>
      <c r="B24" s="15"/>
      <c r="C24" s="64">
        <v>1</v>
      </c>
      <c r="D24" s="36"/>
    </row>
    <row r="25" spans="1:4" ht="12.75">
      <c r="A25" s="36"/>
      <c r="B25" s="36"/>
      <c r="C25" s="36"/>
      <c r="D25" s="15"/>
    </row>
    <row r="26" spans="1:4" ht="12.75">
      <c r="A26" s="15" t="s">
        <v>117</v>
      </c>
      <c r="B26" s="36"/>
      <c r="C26" s="36"/>
      <c r="D26" s="15"/>
    </row>
    <row r="27" spans="1:4" ht="12.75">
      <c r="A27" s="15" t="s">
        <v>112</v>
      </c>
      <c r="B27" s="36"/>
      <c r="C27" s="41">
        <v>50000</v>
      </c>
      <c r="D27" s="15"/>
    </row>
    <row r="28" spans="1:4" ht="12.75">
      <c r="A28" s="15" t="s">
        <v>118</v>
      </c>
      <c r="B28" s="36"/>
      <c r="C28" s="41">
        <v>10000</v>
      </c>
      <c r="D28" s="15"/>
    </row>
    <row r="29" spans="1:4" ht="12.75">
      <c r="A29" s="15"/>
      <c r="B29" s="15"/>
      <c r="C29" s="15"/>
      <c r="D29" s="36"/>
    </row>
    <row r="30" spans="1:4" ht="12.75">
      <c r="A30" s="15" t="s">
        <v>19</v>
      </c>
      <c r="B30" s="15"/>
      <c r="C30" s="15"/>
      <c r="D30" s="36"/>
    </row>
    <row r="31" spans="1:4" ht="12.75">
      <c r="A31" s="15" t="s">
        <v>119</v>
      </c>
      <c r="B31" s="15"/>
      <c r="C31" s="16">
        <v>90000</v>
      </c>
      <c r="D31" s="36" t="s">
        <v>101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Jack Terry</cp:lastModifiedBy>
  <cp:lastPrinted>2007-02-04T23:27:56Z</cp:lastPrinted>
  <dcterms:created xsi:type="dcterms:W3CDTF">2002-04-14T22:04:44Z</dcterms:created>
  <dcterms:modified xsi:type="dcterms:W3CDTF">2007-02-04T23:31:13Z</dcterms:modified>
  <cp:category/>
  <cp:version/>
  <cp:contentType/>
  <cp:contentStatus/>
</cp:coreProperties>
</file>