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BalSheet" sheetId="1" r:id="rId1"/>
    <sheet name="Sheet2" sheetId="2" r:id="rId2"/>
    <sheet name="Sheet3" sheetId="3" r:id="rId3"/>
  </sheets>
  <definedNames>
    <definedName name="_xlnm.Print_Area" localSheetId="0">'BalSheet'!$A$1:$E$42</definedName>
  </definedNames>
  <calcPr fullCalcOnLoad="1"/>
</workbook>
</file>

<file path=xl/sharedStrings.xml><?xml version="1.0" encoding="utf-8"?>
<sst xmlns="http://schemas.openxmlformats.org/spreadsheetml/2006/main" count="35" uniqueCount="35">
  <si>
    <t>Current Assets</t>
  </si>
  <si>
    <t>Cash &amp; Cash Equivalents</t>
  </si>
  <si>
    <t>Accounts Receivable</t>
  </si>
  <si>
    <t>Prepaid Expenses &amp; Supplies</t>
  </si>
  <si>
    <t>Total Current Assets</t>
  </si>
  <si>
    <t>Carrier Operating Property (at cost)</t>
  </si>
  <si>
    <t>Less: Allowance for Depreciation</t>
  </si>
  <si>
    <t>Net Carrier Operating Property</t>
  </si>
  <si>
    <t>Assets of Discontinued Operations</t>
  </si>
  <si>
    <t>Goodwill (net)</t>
  </si>
  <si>
    <t>Other Assets</t>
  </si>
  <si>
    <t>Total Assets</t>
  </si>
  <si>
    <t>Current Liabilities</t>
  </si>
  <si>
    <t>Accounts Payable</t>
  </si>
  <si>
    <t>Salaries &amp; Wages</t>
  </si>
  <si>
    <t>Current Portion of Long-Term Debt</t>
  </si>
  <si>
    <t>Freight &amp; Casualty Claims Payable</t>
  </si>
  <si>
    <t>Total Current Liabilities</t>
  </si>
  <si>
    <t>Long-Term Liabilities</t>
  </si>
  <si>
    <t>Accrued Pension &amp; Post Retirement Health Care</t>
  </si>
  <si>
    <t>Long-Term Debt</t>
  </si>
  <si>
    <t>Total Long Term Liabilities</t>
  </si>
  <si>
    <t>Shareholders' Equity</t>
  </si>
  <si>
    <t>Common Stock
($1 par value
Authorized: 20,000,000 shares)</t>
  </si>
  <si>
    <t>Treasury Shares</t>
  </si>
  <si>
    <t>Retained Earnings</t>
  </si>
  <si>
    <t>Total Shareholders' Equity</t>
  </si>
  <si>
    <t>Total Liabilities and Shareholders' Equity</t>
  </si>
  <si>
    <r>
      <t>Huffman Trucking</t>
    </r>
    <r>
      <rPr>
        <sz val="10"/>
        <rFont val="Arial"/>
        <family val="0"/>
      </rPr>
      <t xml:space="preserve">
</t>
    </r>
    <r>
      <rPr>
        <sz val="14"/>
        <color indexed="56"/>
        <rFont val="Arial"/>
        <family val="2"/>
      </rPr>
      <t>Balance Sheet</t>
    </r>
    <r>
      <rPr>
        <sz val="10"/>
        <rFont val="Arial"/>
        <family val="0"/>
      </rPr>
      <t xml:space="preserve">
(Unaudited)
(In Thousands)</t>
    </r>
  </si>
  <si>
    <t>Copyright 2007 © Apollo Group, Inc.  All right reserved</t>
  </si>
  <si>
    <t>a)    Current ratio</t>
  </si>
  <si>
    <t>b)    Acid-test (quick) ratio</t>
  </si>
  <si>
    <t xml:space="preserve">c)    Receivables turnover </t>
  </si>
  <si>
    <t>d)    Inventory turnover</t>
  </si>
  <si>
    <t>1)    Liquidity ratios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</si>
</sst>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  <numFmt numFmtId="166" formatCode="&quot;$&quot;#,##0.0000_);[Red]\(&quot;$&quot;#,##0.0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56"/>
      <name val="Arial"/>
      <family val="2"/>
    </font>
    <font>
      <b/>
      <sz val="16"/>
      <color indexed="5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left" indent="1"/>
    </xf>
    <xf numFmtId="6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6" fontId="0" fillId="0" borderId="0" xfId="0" applyNumberFormat="1" applyBorder="1" applyAlignment="1">
      <alignment/>
    </xf>
    <xf numFmtId="6" fontId="7" fillId="0" borderId="11" xfId="0" applyNumberFormat="1" applyFont="1" applyBorder="1" applyAlignment="1">
      <alignment/>
    </xf>
    <xf numFmtId="0" fontId="0" fillId="0" borderId="0" xfId="0" applyAlignment="1">
      <alignment horizontal="left" wrapText="1" inden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3.57421875" style="0" customWidth="1"/>
    <col min="2" max="6" width="10.7109375" style="0" customWidth="1"/>
  </cols>
  <sheetData>
    <row r="1" ht="63.75">
      <c r="A1" s="1" t="s">
        <v>28</v>
      </c>
    </row>
    <row r="3" spans="1:6" ht="12.75">
      <c r="A3" s="2"/>
      <c r="B3" s="2">
        <v>2006</v>
      </c>
      <c r="C3" s="2">
        <v>2005</v>
      </c>
      <c r="D3" s="2">
        <v>2004</v>
      </c>
      <c r="E3" s="2">
        <v>2003</v>
      </c>
      <c r="F3" s="2">
        <v>2002</v>
      </c>
    </row>
    <row r="4" spans="1:4" ht="12.75">
      <c r="A4" s="3" t="s">
        <v>0</v>
      </c>
      <c r="B4" s="4"/>
      <c r="C4" s="4"/>
      <c r="D4" s="4"/>
    </row>
    <row r="5" spans="1:9" ht="15">
      <c r="A5" s="5" t="s">
        <v>1</v>
      </c>
      <c r="B5" s="4">
        <v>51993</v>
      </c>
      <c r="C5" s="4">
        <v>38893</v>
      </c>
      <c r="D5" s="4">
        <v>33610</v>
      </c>
      <c r="E5" s="4">
        <v>30071</v>
      </c>
      <c r="F5" s="4">
        <v>22086</v>
      </c>
      <c r="I5" s="14" t="s">
        <v>34</v>
      </c>
    </row>
    <row r="6" spans="1:9" ht="12.75">
      <c r="A6" s="5" t="s">
        <v>2</v>
      </c>
      <c r="B6" s="4">
        <v>56292</v>
      </c>
      <c r="C6" s="4">
        <v>57441</v>
      </c>
      <c r="D6" s="4">
        <v>53935</v>
      </c>
      <c r="E6" s="4">
        <v>46043</v>
      </c>
      <c r="F6" s="4">
        <v>48492</v>
      </c>
      <c r="I6" s="7"/>
    </row>
    <row r="7" spans="1:9" ht="15">
      <c r="A7" s="5" t="s">
        <v>3</v>
      </c>
      <c r="B7" s="6">
        <v>3443</v>
      </c>
      <c r="C7" s="6">
        <v>3343</v>
      </c>
      <c r="D7" s="6">
        <v>3269</v>
      </c>
      <c r="E7" s="6">
        <v>3174</v>
      </c>
      <c r="F7" s="6">
        <v>2760</v>
      </c>
      <c r="I7" s="14" t="s">
        <v>30</v>
      </c>
    </row>
    <row r="8" spans="1:9" ht="12.75">
      <c r="A8" s="3" t="s">
        <v>4</v>
      </c>
      <c r="B8" s="4">
        <f>SUM(B5:B7)</f>
        <v>111728</v>
      </c>
      <c r="C8" s="4">
        <f>SUM(C5:C7)</f>
        <v>99677</v>
      </c>
      <c r="D8" s="4">
        <f>SUM(D5:D7)</f>
        <v>90814</v>
      </c>
      <c r="E8" s="4">
        <f>SUM(E5:E7)</f>
        <v>79288</v>
      </c>
      <c r="F8" s="4">
        <f>SUM(F5:F7)</f>
        <v>73338</v>
      </c>
      <c r="I8" s="7"/>
    </row>
    <row r="9" spans="2:9" ht="15">
      <c r="B9" s="4"/>
      <c r="C9" s="4"/>
      <c r="D9" s="4"/>
      <c r="E9" s="4"/>
      <c r="F9" s="4"/>
      <c r="I9" s="14" t="s">
        <v>31</v>
      </c>
    </row>
    <row r="10" spans="1:9" ht="12.75">
      <c r="A10" t="s">
        <v>5</v>
      </c>
      <c r="B10" s="4">
        <v>73024</v>
      </c>
      <c r="C10" s="4">
        <v>70957</v>
      </c>
      <c r="D10" s="4">
        <v>69009</v>
      </c>
      <c r="E10" s="4">
        <v>67103</v>
      </c>
      <c r="F10" s="4">
        <v>65166</v>
      </c>
      <c r="I10" s="7"/>
    </row>
    <row r="11" spans="1:9" ht="15">
      <c r="A11" s="5" t="s">
        <v>6</v>
      </c>
      <c r="B11" s="6">
        <v>-57536</v>
      </c>
      <c r="C11" s="6">
        <v>-55477</v>
      </c>
      <c r="D11" s="6">
        <v>-53473</v>
      </c>
      <c r="E11" s="6">
        <v>-51424</v>
      </c>
      <c r="F11" s="6">
        <v>-49356</v>
      </c>
      <c r="I11" s="14" t="s">
        <v>32</v>
      </c>
    </row>
    <row r="12" spans="1:9" ht="12.75">
      <c r="A12" t="s">
        <v>7</v>
      </c>
      <c r="B12" s="4">
        <f>SUM(B10:B11)</f>
        <v>15488</v>
      </c>
      <c r="C12" s="4">
        <f>SUM(C10:C11)</f>
        <v>15480</v>
      </c>
      <c r="D12" s="4">
        <f>SUM(D10:D11)</f>
        <v>15536</v>
      </c>
      <c r="E12" s="4">
        <f>SUM(E10:E11)</f>
        <v>15679</v>
      </c>
      <c r="F12" s="4">
        <f>SUM(F10:F11)</f>
        <v>15810</v>
      </c>
      <c r="I12" s="7"/>
    </row>
    <row r="13" spans="2:9" ht="15">
      <c r="B13" s="4"/>
      <c r="C13" s="4"/>
      <c r="D13" s="4"/>
      <c r="E13" s="4"/>
      <c r="F13" s="4"/>
      <c r="I13" s="14" t="s">
        <v>33</v>
      </c>
    </row>
    <row r="14" spans="1:6" ht="12.75">
      <c r="A14" s="7" t="s">
        <v>8</v>
      </c>
      <c r="B14" s="8">
        <v>16192</v>
      </c>
      <c r="C14" s="8">
        <v>18891</v>
      </c>
      <c r="D14" s="8">
        <v>21590</v>
      </c>
      <c r="E14" s="8">
        <v>24288</v>
      </c>
      <c r="F14" s="8">
        <v>26987</v>
      </c>
    </row>
    <row r="15" spans="1:6" ht="12.75">
      <c r="A15" t="s">
        <v>9</v>
      </c>
      <c r="B15" s="4">
        <v>57767</v>
      </c>
      <c r="C15" s="4">
        <v>53977</v>
      </c>
      <c r="D15" s="4">
        <v>55646</v>
      </c>
      <c r="E15" s="4">
        <v>56782</v>
      </c>
      <c r="F15" s="4">
        <v>51380</v>
      </c>
    </row>
    <row r="16" spans="1:6" ht="12.75">
      <c r="A16" t="s">
        <v>10</v>
      </c>
      <c r="B16" s="6">
        <v>26613</v>
      </c>
      <c r="C16" s="6">
        <v>24194</v>
      </c>
      <c r="D16" s="6">
        <v>23263</v>
      </c>
      <c r="E16" s="6">
        <v>25564</v>
      </c>
      <c r="F16" s="6">
        <v>25822</v>
      </c>
    </row>
    <row r="17" spans="2:6" ht="12.75">
      <c r="B17" s="4"/>
      <c r="C17" s="4"/>
      <c r="D17" s="4"/>
      <c r="E17" s="4"/>
      <c r="F17" s="4"/>
    </row>
    <row r="18" spans="1:6" ht="13.5" thickBot="1">
      <c r="A18" s="3" t="s">
        <v>11</v>
      </c>
      <c r="B18" s="9">
        <f>B8+B12+B14+B15+B16</f>
        <v>227788</v>
      </c>
      <c r="C18" s="9">
        <f>C8+C12+C14+C15+C16</f>
        <v>212219</v>
      </c>
      <c r="D18" s="9">
        <f>D8+D12+D14+D15+D16</f>
        <v>206849</v>
      </c>
      <c r="E18" s="9">
        <f>E8+E12+E14+E15+E16</f>
        <v>201601</v>
      </c>
      <c r="F18" s="9">
        <f>F8+F12+F14+F15+F16</f>
        <v>193337</v>
      </c>
    </row>
    <row r="19" spans="2:6" ht="13.5" thickTop="1">
      <c r="B19" s="4"/>
      <c r="C19" s="4"/>
      <c r="D19" s="4"/>
      <c r="E19" s="4"/>
      <c r="F19" s="4"/>
    </row>
    <row r="20" spans="2:6" ht="12.75">
      <c r="B20" s="4"/>
      <c r="C20" s="4"/>
      <c r="D20" s="4"/>
      <c r="E20" s="4"/>
      <c r="F20" s="4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1:6" ht="12.75">
      <c r="A23" s="3" t="s">
        <v>12</v>
      </c>
      <c r="B23" s="4"/>
      <c r="C23" s="4"/>
      <c r="D23" s="4"/>
      <c r="E23" s="4"/>
      <c r="F23" s="4"/>
    </row>
    <row r="24" spans="1:6" ht="12.75">
      <c r="A24" s="5" t="s">
        <v>13</v>
      </c>
      <c r="B24" s="4">
        <v>47124</v>
      </c>
      <c r="C24" s="4">
        <v>39936</v>
      </c>
      <c r="D24" s="4">
        <v>42038</v>
      </c>
      <c r="E24" s="4">
        <v>30462</v>
      </c>
      <c r="F24" s="4">
        <v>31404</v>
      </c>
    </row>
    <row r="25" spans="1:6" ht="12.75">
      <c r="A25" s="5" t="s">
        <v>14</v>
      </c>
      <c r="B25" s="4">
        <v>29753</v>
      </c>
      <c r="C25" s="4">
        <v>27048</v>
      </c>
      <c r="D25" s="4">
        <v>24313</v>
      </c>
      <c r="E25" s="4">
        <v>21904</v>
      </c>
      <c r="F25" s="4">
        <v>20664</v>
      </c>
    </row>
    <row r="26" spans="1:6" ht="12.75">
      <c r="A26" s="5" t="s">
        <v>15</v>
      </c>
      <c r="B26" s="4">
        <v>2204</v>
      </c>
      <c r="C26" s="4">
        <v>2514</v>
      </c>
      <c r="D26" s="4">
        <v>2890</v>
      </c>
      <c r="E26" s="4">
        <v>3200</v>
      </c>
      <c r="F26" s="4">
        <v>3544</v>
      </c>
    </row>
    <row r="27" spans="1:6" ht="12.75">
      <c r="A27" s="5" t="s">
        <v>16</v>
      </c>
      <c r="B27" s="6">
        <v>9746</v>
      </c>
      <c r="C27" s="6">
        <v>8941</v>
      </c>
      <c r="D27" s="6">
        <v>8356</v>
      </c>
      <c r="E27" s="6">
        <v>7737</v>
      </c>
      <c r="F27" s="6">
        <v>7369</v>
      </c>
    </row>
    <row r="28" spans="1:6" ht="12.75">
      <c r="A28" s="3" t="s">
        <v>17</v>
      </c>
      <c r="B28" s="4">
        <f>SUM(B24:B27)</f>
        <v>88827</v>
      </c>
      <c r="C28" s="4">
        <f>SUM(C24:C27)</f>
        <v>78439</v>
      </c>
      <c r="D28" s="4">
        <f>SUM(D24:D27)</f>
        <v>77597</v>
      </c>
      <c r="E28" s="4">
        <f>SUM(E24:E27)</f>
        <v>63303</v>
      </c>
      <c r="F28" s="4">
        <f>SUM(F24:F27)</f>
        <v>62981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18</v>
      </c>
      <c r="B30" s="4"/>
      <c r="C30" s="4"/>
      <c r="D30" s="4"/>
      <c r="E30" s="4"/>
      <c r="F30" s="4"/>
    </row>
    <row r="31" spans="1:6" ht="12.75">
      <c r="A31" s="5" t="s">
        <v>19</v>
      </c>
      <c r="B31" s="4">
        <v>58362</v>
      </c>
      <c r="C31" s="4">
        <v>52721</v>
      </c>
      <c r="D31" s="4">
        <v>47390</v>
      </c>
      <c r="E31" s="4">
        <v>42694</v>
      </c>
      <c r="F31" s="4">
        <v>38813</v>
      </c>
    </row>
    <row r="32" spans="1:6" ht="12.75">
      <c r="A32" s="5" t="s">
        <v>20</v>
      </c>
      <c r="B32" s="6">
        <v>13431</v>
      </c>
      <c r="C32" s="6">
        <v>15318</v>
      </c>
      <c r="D32" s="6">
        <v>17607</v>
      </c>
      <c r="E32" s="6">
        <v>20497</v>
      </c>
      <c r="F32" s="6">
        <v>22697</v>
      </c>
    </row>
    <row r="33" spans="1:6" ht="12.75">
      <c r="A33" s="3" t="s">
        <v>21</v>
      </c>
      <c r="B33" s="4">
        <f>SUM(B31:B32)</f>
        <v>71793</v>
      </c>
      <c r="C33" s="4">
        <f>SUM(C31:C32)</f>
        <v>68039</v>
      </c>
      <c r="D33" s="4">
        <f>SUM(D31:D32)</f>
        <v>64997</v>
      </c>
      <c r="E33" s="4">
        <f>SUM(E31:E32)</f>
        <v>63191</v>
      </c>
      <c r="F33" s="4">
        <f>SUM(F31:F32)</f>
        <v>61510</v>
      </c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s="3" t="s">
        <v>22</v>
      </c>
      <c r="B36" s="4"/>
      <c r="C36" s="4"/>
      <c r="D36" s="4"/>
      <c r="E36" s="4"/>
      <c r="F36" s="4"/>
    </row>
    <row r="37" spans="1:6" ht="38.25">
      <c r="A37" s="10" t="s">
        <v>23</v>
      </c>
      <c r="B37" s="11">
        <v>3.882</v>
      </c>
      <c r="C37" s="11">
        <v>3.882</v>
      </c>
      <c r="D37" s="11">
        <v>3.882</v>
      </c>
      <c r="E37" s="11">
        <v>3.882</v>
      </c>
      <c r="F37" s="11">
        <v>3.882</v>
      </c>
    </row>
    <row r="38" spans="1:6" ht="12.75">
      <c r="A38" s="5" t="s">
        <v>24</v>
      </c>
      <c r="B38" s="12">
        <v>-1.952</v>
      </c>
      <c r="C38" s="12">
        <v>-1.952</v>
      </c>
      <c r="D38" s="12">
        <v>-1.952</v>
      </c>
      <c r="E38" s="12">
        <v>-1.952</v>
      </c>
      <c r="F38" s="12">
        <v>-1.952</v>
      </c>
    </row>
    <row r="39" spans="1:6" ht="12.75">
      <c r="A39" s="5" t="s">
        <v>25</v>
      </c>
      <c r="B39" s="6">
        <v>67166</v>
      </c>
      <c r="C39" s="6">
        <v>65739</v>
      </c>
      <c r="D39" s="6">
        <v>64253</v>
      </c>
      <c r="E39" s="6">
        <v>75105</v>
      </c>
      <c r="F39" s="6">
        <v>68844</v>
      </c>
    </row>
    <row r="40" spans="1:6" ht="12.75">
      <c r="A40" t="s">
        <v>26</v>
      </c>
      <c r="B40" s="4">
        <f>SUM(B37:B39)</f>
        <v>67167.93</v>
      </c>
      <c r="C40" s="4">
        <f>SUM(C37:C39)</f>
        <v>65740.93</v>
      </c>
      <c r="D40" s="4">
        <f>SUM(D37:D39)</f>
        <v>64254.93</v>
      </c>
      <c r="E40" s="4">
        <f>SUM(E37:E39)</f>
        <v>75106.93</v>
      </c>
      <c r="F40" s="8">
        <f>SUM(F37:F39)</f>
        <v>68845.93</v>
      </c>
    </row>
    <row r="41" spans="2:6" ht="12.75">
      <c r="B41" s="4"/>
      <c r="C41" s="4"/>
      <c r="D41" s="4"/>
      <c r="E41" s="4"/>
      <c r="F41" s="4"/>
    </row>
    <row r="42" spans="1:6" ht="13.5" thickBot="1">
      <c r="A42" s="3" t="s">
        <v>27</v>
      </c>
      <c r="B42" s="9">
        <f>B28+B33+B40</f>
        <v>227787.93</v>
      </c>
      <c r="C42" s="9">
        <f>C28+C33+C40</f>
        <v>212218.93</v>
      </c>
      <c r="D42" s="9">
        <f>D28+D33+D40</f>
        <v>206848.93</v>
      </c>
      <c r="E42" s="9">
        <f>E28+E33+E40</f>
        <v>201600.93</v>
      </c>
      <c r="F42" s="9">
        <f>F28+F33+F40</f>
        <v>193336.93</v>
      </c>
    </row>
    <row r="43" ht="13.5" thickTop="1"/>
    <row r="45" ht="12.75">
      <c r="A45" s="13" t="s">
        <v>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Huffman Trucking Historic Balance Sheet</dc:title>
  <dc:subject/>
  <dc:creator>Michael Riordan</dc:creator>
  <cp:keywords/>
  <dc:description/>
  <cp:lastModifiedBy>Kimmesha</cp:lastModifiedBy>
  <dcterms:created xsi:type="dcterms:W3CDTF">2007-04-05T21:25:09Z</dcterms:created>
  <dcterms:modified xsi:type="dcterms:W3CDTF">2009-03-05T00:36:12Z</dcterms:modified>
  <cp:category/>
  <cp:version/>
  <cp:contentType/>
  <cp:contentStatus/>
</cp:coreProperties>
</file>