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45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<sst xmlns="http://schemas.openxmlformats.org/spreadsheetml/2006/main" count="83" uniqueCount="79">
  <si>
    <t>Microsoft Corporation</t>
  </si>
  <si>
    <t xml:space="preserve">Condensed Income Statement </t>
  </si>
  <si>
    <t>For the Year Ended June 30, 2000</t>
  </si>
  <si>
    <t>(In millions)</t>
  </si>
  <si>
    <t>Revenue</t>
  </si>
  <si>
    <t>Operating Expenses:</t>
  </si>
  <si>
    <t>Cost of revenue</t>
  </si>
  <si>
    <t>Research and development</t>
  </si>
  <si>
    <t>Sales and marketing</t>
  </si>
  <si>
    <t>General and administrative</t>
  </si>
  <si>
    <t>Other expenses</t>
  </si>
  <si>
    <t xml:space="preserve">   Total operating expenses</t>
  </si>
  <si>
    <t>Operating Income</t>
  </si>
  <si>
    <t>Investment Income</t>
  </si>
  <si>
    <t>Gain on sales</t>
  </si>
  <si>
    <t>Income before income taxes</t>
  </si>
  <si>
    <t>Provision for income taxes</t>
  </si>
  <si>
    <t>Net income</t>
  </si>
  <si>
    <t>Earnings per share:</t>
  </si>
  <si>
    <t>Basic</t>
  </si>
  <si>
    <t>Diluted</t>
  </si>
  <si>
    <t>Market price per share at the end of the year</t>
  </si>
  <si>
    <t>Consolidated Balance Sheets</t>
  </si>
  <si>
    <t>For the Years Ended June 30, 2000 and 1999</t>
  </si>
  <si>
    <t>Current Assets:</t>
  </si>
  <si>
    <t>Cash and equivalents</t>
  </si>
  <si>
    <t>Short-term investments</t>
  </si>
  <si>
    <t xml:space="preserve">     Total cash and short term investments</t>
  </si>
  <si>
    <t>Accounts receivable</t>
  </si>
  <si>
    <t>Deferred income taxes</t>
  </si>
  <si>
    <t>Other</t>
  </si>
  <si>
    <t xml:space="preserve">     Total current assets</t>
  </si>
  <si>
    <t>Property, plant and equipment, net</t>
  </si>
  <si>
    <t>Equity and other investments</t>
  </si>
  <si>
    <t>Other assets</t>
  </si>
  <si>
    <t xml:space="preserve">      Total Assets</t>
  </si>
  <si>
    <t>Assets</t>
  </si>
  <si>
    <t>Liabilities and Stockholders' Equity</t>
  </si>
  <si>
    <t>Current Liabilities:</t>
  </si>
  <si>
    <t>Accounts payable</t>
  </si>
  <si>
    <t>Accrued compensation</t>
  </si>
  <si>
    <t>Income taxes</t>
  </si>
  <si>
    <t>Unearned revenue</t>
  </si>
  <si>
    <t xml:space="preserve">Other </t>
  </si>
  <si>
    <t xml:space="preserve">     Total current liabilities</t>
  </si>
  <si>
    <t>Convertible preferred stock--shares authorized 100</t>
  </si>
  <si>
    <t xml:space="preserve">  shares issued and outstanding 13 and 0</t>
  </si>
  <si>
    <t>Stockholders' Equity:</t>
  </si>
  <si>
    <t>Common stock and paid in capital--shares authorized</t>
  </si>
  <si>
    <t xml:space="preserve">  12,000 shares issued and outstanding 5,109 and 5,283</t>
  </si>
  <si>
    <t>Retained earnings</t>
  </si>
  <si>
    <t>Total Stockholders Equity</t>
  </si>
  <si>
    <t>Total Liabilities and Stockholders' Equity</t>
  </si>
  <si>
    <t>a.</t>
  </si>
  <si>
    <t>Calculate Microsoft's working capital, current ratio and acid test ratio as of June 30, 2000.</t>
  </si>
  <si>
    <t>b.</t>
  </si>
  <si>
    <t>Calculate Microsoft's ROE for the year ended June 30, 2000.</t>
  </si>
  <si>
    <t>c.</t>
  </si>
  <si>
    <t>Calculate Microsoft's ROI, showing margin and turnover, for the year ended June 30, 2000.</t>
  </si>
  <si>
    <t>d.</t>
  </si>
  <si>
    <t>Calculate Microsoft's price earnings ratio at June 30, 2000.</t>
  </si>
  <si>
    <t>e.</t>
  </si>
  <si>
    <t>Calculate the following activity measures for Microsoft for the year ended June 30, 2000:</t>
  </si>
  <si>
    <t>f.</t>
  </si>
  <si>
    <t>Calculate the following leverage measures for Microsoft for the year ended June 30, 2000:</t>
  </si>
  <si>
    <t>Use total liabilities for these calculations.  Deferred taxes</t>
  </si>
  <si>
    <t>are considered a liability for these calculations.</t>
  </si>
  <si>
    <t>Calculate the following ratios:</t>
  </si>
  <si>
    <t>Answer</t>
  </si>
  <si>
    <t>Current Ratio</t>
  </si>
  <si>
    <t>Quick (acid test) Ratio</t>
  </si>
  <si>
    <t>Working Capital Ratio</t>
  </si>
  <si>
    <t>Margin</t>
  </si>
  <si>
    <t>Turnover</t>
  </si>
  <si>
    <t>ROI</t>
  </si>
  <si>
    <t>Accounts receivable turnover ratio.</t>
  </si>
  <si>
    <t>Number of days in accounts receivable.</t>
  </si>
  <si>
    <t>Debt ratio.</t>
  </si>
  <si>
    <t>Debt/equity ratio.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</si>
</sst>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10" xfId="44" applyNumberFormat="1" applyFont="1" applyBorder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65" fontId="0" fillId="0" borderId="12" xfId="44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.7109375" style="0" customWidth="1"/>
    <col min="5" max="5" width="21.8515625" style="0" customWidth="1"/>
    <col min="6" max="6" width="11.7109375" style="0" bestFit="1" customWidth="1"/>
    <col min="7" max="7" width="14.421875" style="0" customWidth="1"/>
  </cols>
  <sheetData>
    <row r="1" spans="1:5" ht="12.75">
      <c r="A1" t="s">
        <v>0</v>
      </c>
      <c r="E1" s="13"/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6" ht="12.75">
      <c r="A6" t="s">
        <v>4</v>
      </c>
      <c r="F6" s="3">
        <v>22956</v>
      </c>
    </row>
    <row r="8" ht="12.75">
      <c r="A8" t="s">
        <v>5</v>
      </c>
    </row>
    <row r="9" spans="2:6" ht="12.75">
      <c r="B9" t="s">
        <v>6</v>
      </c>
      <c r="F9" s="5">
        <v>3002</v>
      </c>
    </row>
    <row r="10" spans="2:6" ht="12.75">
      <c r="B10" t="s">
        <v>7</v>
      </c>
      <c r="F10" s="5">
        <v>3775</v>
      </c>
    </row>
    <row r="11" spans="2:6" ht="12.75">
      <c r="B11" t="s">
        <v>8</v>
      </c>
      <c r="F11" s="5">
        <v>4141</v>
      </c>
    </row>
    <row r="12" spans="2:6" ht="12.75">
      <c r="B12" t="s">
        <v>9</v>
      </c>
      <c r="F12" s="5">
        <v>1009</v>
      </c>
    </row>
    <row r="13" spans="2:6" ht="12.75">
      <c r="B13" t="s">
        <v>10</v>
      </c>
      <c r="F13" s="6">
        <v>92</v>
      </c>
    </row>
    <row r="14" spans="2:6" ht="12.75">
      <c r="B14" t="s">
        <v>11</v>
      </c>
      <c r="F14" s="7">
        <f>SUM(F9:F13)</f>
        <v>12019</v>
      </c>
    </row>
    <row r="16" spans="1:6" ht="12.75">
      <c r="A16" t="s">
        <v>12</v>
      </c>
      <c r="F16" s="8">
        <f>+F6-F14</f>
        <v>10937</v>
      </c>
    </row>
    <row r="17" spans="1:6" ht="12.75">
      <c r="A17" t="s">
        <v>13</v>
      </c>
      <c r="F17">
        <v>3182</v>
      </c>
    </row>
    <row r="18" spans="1:6" ht="12.75">
      <c r="A18" t="s">
        <v>14</v>
      </c>
      <c r="F18">
        <v>156</v>
      </c>
    </row>
    <row r="19" spans="1:6" ht="12.75">
      <c r="A19" t="s">
        <v>15</v>
      </c>
      <c r="F19" s="8">
        <f>SUM(F16:F18)</f>
        <v>14275</v>
      </c>
    </row>
    <row r="20" spans="1:6" ht="12.75">
      <c r="A20" s="9" t="s">
        <v>16</v>
      </c>
      <c r="F20">
        <v>4854</v>
      </c>
    </row>
    <row r="21" spans="1:6" ht="12.75">
      <c r="A21" s="10" t="s">
        <v>17</v>
      </c>
      <c r="F21" s="8">
        <f>+F19-F20</f>
        <v>9421</v>
      </c>
    </row>
    <row r="23" ht="12.75">
      <c r="A23" t="s">
        <v>18</v>
      </c>
    </row>
    <row r="24" spans="2:6" ht="12.75">
      <c r="B24" t="s">
        <v>19</v>
      </c>
      <c r="F24" s="1">
        <v>1.81</v>
      </c>
    </row>
    <row r="25" spans="2:6" ht="12.75">
      <c r="B25" t="s">
        <v>20</v>
      </c>
      <c r="F25" s="4">
        <v>1.7</v>
      </c>
    </row>
    <row r="26" spans="1:6" ht="12.75">
      <c r="A26" t="s">
        <v>21</v>
      </c>
      <c r="F26" s="1">
        <v>80</v>
      </c>
    </row>
    <row r="29" ht="12.75">
      <c r="A29" t="s">
        <v>0</v>
      </c>
    </row>
    <row r="30" spans="1:2" ht="12.75">
      <c r="A30" t="s">
        <v>1</v>
      </c>
      <c r="B30" t="s">
        <v>22</v>
      </c>
    </row>
    <row r="31" ht="12.75">
      <c r="A31" t="s">
        <v>23</v>
      </c>
    </row>
    <row r="32" ht="12.75">
      <c r="A32" t="s">
        <v>3</v>
      </c>
    </row>
    <row r="34" ht="12.75">
      <c r="A34" s="12" t="s">
        <v>36</v>
      </c>
    </row>
    <row r="35" spans="6:7" ht="12.75">
      <c r="F35">
        <v>2000</v>
      </c>
      <c r="G35">
        <v>1999</v>
      </c>
    </row>
    <row r="36" ht="12.75">
      <c r="A36" t="s">
        <v>24</v>
      </c>
    </row>
    <row r="37" spans="2:7" ht="12.75">
      <c r="B37" t="s">
        <v>25</v>
      </c>
      <c r="F37" s="2">
        <v>4846</v>
      </c>
      <c r="G37" s="2">
        <v>4975</v>
      </c>
    </row>
    <row r="38" spans="2:7" ht="12.75">
      <c r="B38" t="s">
        <v>26</v>
      </c>
      <c r="F38" s="6">
        <v>18952</v>
      </c>
      <c r="G38" s="6">
        <v>12261</v>
      </c>
    </row>
    <row r="39" spans="2:7" ht="12.75">
      <c r="B39" t="s">
        <v>27</v>
      </c>
      <c r="F39" s="2">
        <f>SUM(F37:F38)</f>
        <v>23798</v>
      </c>
      <c r="G39" s="2">
        <f>SUM(G37:G38)</f>
        <v>17236</v>
      </c>
    </row>
    <row r="40" spans="2:7" ht="12.75">
      <c r="B40" t="s">
        <v>28</v>
      </c>
      <c r="F40" s="5">
        <v>3250</v>
      </c>
      <c r="G40" s="5">
        <v>2245</v>
      </c>
    </row>
    <row r="41" spans="2:7" ht="12.75">
      <c r="B41" t="s">
        <v>29</v>
      </c>
      <c r="F41" s="5">
        <v>1708</v>
      </c>
      <c r="G41" s="5">
        <v>1469</v>
      </c>
    </row>
    <row r="42" spans="2:7" ht="12.75">
      <c r="B42" t="s">
        <v>30</v>
      </c>
      <c r="F42" s="6">
        <v>1552</v>
      </c>
      <c r="G42" s="6">
        <v>752</v>
      </c>
    </row>
    <row r="43" spans="2:7" ht="12.75">
      <c r="B43" t="s">
        <v>31</v>
      </c>
      <c r="F43" s="2">
        <f>SUM(F39:F42)</f>
        <v>30308</v>
      </c>
      <c r="G43" s="2">
        <f>SUM(G39:G42)</f>
        <v>21702</v>
      </c>
    </row>
    <row r="44" spans="2:7" ht="12.75">
      <c r="B44" t="s">
        <v>32</v>
      </c>
      <c r="F44" s="5">
        <v>1903</v>
      </c>
      <c r="G44" s="5">
        <v>1611</v>
      </c>
    </row>
    <row r="45" spans="2:7" ht="12.75">
      <c r="B45" t="s">
        <v>33</v>
      </c>
      <c r="F45" s="5">
        <v>17726</v>
      </c>
      <c r="G45" s="5">
        <v>14372</v>
      </c>
    </row>
    <row r="46" spans="2:7" ht="12.75">
      <c r="B46" t="s">
        <v>34</v>
      </c>
      <c r="F46" s="5">
        <v>2213</v>
      </c>
      <c r="G46" s="5">
        <v>940</v>
      </c>
    </row>
    <row r="47" spans="2:7" ht="13.5" thickBot="1">
      <c r="B47" t="s">
        <v>35</v>
      </c>
      <c r="F47" s="11">
        <f>SUM(F43:F46)</f>
        <v>52150</v>
      </c>
      <c r="G47" s="11">
        <f>SUM(G43:G46)</f>
        <v>38625</v>
      </c>
    </row>
    <row r="48" ht="13.5" thickTop="1"/>
    <row r="49" ht="12.75">
      <c r="A49" s="12" t="s">
        <v>37</v>
      </c>
    </row>
    <row r="51" ht="12.75">
      <c r="A51" t="s">
        <v>38</v>
      </c>
    </row>
    <row r="52" spans="2:7" ht="12.75">
      <c r="B52" t="s">
        <v>39</v>
      </c>
      <c r="F52" s="2">
        <v>1083</v>
      </c>
      <c r="G52" s="2">
        <v>874</v>
      </c>
    </row>
    <row r="53" spans="2:7" ht="12.75">
      <c r="B53" t="s">
        <v>40</v>
      </c>
      <c r="F53" s="5">
        <v>557</v>
      </c>
      <c r="G53" s="5">
        <v>396</v>
      </c>
    </row>
    <row r="54" spans="2:7" ht="12.75">
      <c r="B54" t="s">
        <v>41</v>
      </c>
      <c r="F54" s="5">
        <v>585</v>
      </c>
      <c r="G54" s="5">
        <v>1691</v>
      </c>
    </row>
    <row r="55" spans="2:7" ht="12.75">
      <c r="B55" t="s">
        <v>42</v>
      </c>
      <c r="F55" s="5">
        <v>4816</v>
      </c>
      <c r="G55" s="5">
        <v>4239</v>
      </c>
    </row>
    <row r="56" spans="2:7" ht="12.75">
      <c r="B56" t="s">
        <v>43</v>
      </c>
      <c r="F56" s="5">
        <v>2714</v>
      </c>
      <c r="G56" s="5">
        <v>1602</v>
      </c>
    </row>
    <row r="57" spans="2:7" ht="12.75">
      <c r="B57" t="s">
        <v>44</v>
      </c>
      <c r="F57" s="7">
        <f>SUM(F52:F56)</f>
        <v>9755</v>
      </c>
      <c r="G57" s="7">
        <f>SUM(G52:G56)</f>
        <v>8802</v>
      </c>
    </row>
    <row r="58" spans="6:7" ht="12.75">
      <c r="F58" s="2"/>
      <c r="G58" s="2"/>
    </row>
    <row r="59" spans="2:7" ht="12.75">
      <c r="B59" t="s">
        <v>29</v>
      </c>
      <c r="F59" s="2">
        <v>1027</v>
      </c>
      <c r="G59" s="2">
        <v>1385</v>
      </c>
    </row>
    <row r="60" spans="6:7" ht="12.75">
      <c r="F60" s="2"/>
      <c r="G60" s="2"/>
    </row>
    <row r="61" spans="2:7" ht="12.75">
      <c r="B61" t="s">
        <v>47</v>
      </c>
      <c r="F61" s="2"/>
      <c r="G61" s="2"/>
    </row>
    <row r="62" spans="2:7" ht="12.75">
      <c r="B62" t="s">
        <v>45</v>
      </c>
      <c r="F62" s="2">
        <v>0</v>
      </c>
      <c r="G62" s="2">
        <v>980</v>
      </c>
    </row>
    <row r="63" ht="12.75">
      <c r="B63" t="s">
        <v>46</v>
      </c>
    </row>
    <row r="64" ht="12.75">
      <c r="B64" t="s">
        <v>48</v>
      </c>
    </row>
    <row r="65" spans="2:7" ht="12.75">
      <c r="B65" t="s">
        <v>49</v>
      </c>
      <c r="F65" s="5">
        <v>23195</v>
      </c>
      <c r="G65" s="5">
        <v>13844</v>
      </c>
    </row>
    <row r="66" spans="2:7" ht="12.75">
      <c r="B66" t="s">
        <v>50</v>
      </c>
      <c r="F66" s="5">
        <v>18173</v>
      </c>
      <c r="G66" s="5">
        <v>13614</v>
      </c>
    </row>
    <row r="67" spans="2:7" ht="12.75">
      <c r="B67" t="s">
        <v>51</v>
      </c>
      <c r="F67" s="2">
        <f>SUM(F62:F66)</f>
        <v>41368</v>
      </c>
      <c r="G67" s="2">
        <f>SUM(G62:G66)</f>
        <v>28438</v>
      </c>
    </row>
    <row r="69" spans="1:7" ht="12.75">
      <c r="A69" t="s">
        <v>52</v>
      </c>
      <c r="F69" s="8">
        <f>+F57+F59+F67</f>
        <v>52150</v>
      </c>
      <c r="G69" s="8">
        <f>+G57+G59+G67</f>
        <v>38625</v>
      </c>
    </row>
    <row r="70" spans="6:7" ht="12.75">
      <c r="F70" s="8"/>
      <c r="G70" s="8"/>
    </row>
    <row r="71" spans="2:8" ht="12.75">
      <c r="B71" s="13" t="s">
        <v>67</v>
      </c>
      <c r="F71" s="8"/>
      <c r="G71" s="8"/>
      <c r="H71" s="13" t="s">
        <v>68</v>
      </c>
    </row>
    <row r="73" spans="1:2" ht="12.75">
      <c r="A73" t="s">
        <v>53</v>
      </c>
      <c r="B73" t="s">
        <v>54</v>
      </c>
    </row>
    <row r="74" spans="5:8" ht="12.75">
      <c r="E74" t="s">
        <v>71</v>
      </c>
      <c r="H74" s="14"/>
    </row>
    <row r="75" spans="5:8" ht="12.75">
      <c r="E75" t="s">
        <v>69</v>
      </c>
      <c r="H75" s="14"/>
    </row>
    <row r="76" spans="5:8" ht="12.75">
      <c r="E76" t="s">
        <v>70</v>
      </c>
      <c r="H76" s="14"/>
    </row>
    <row r="77" spans="1:2" ht="12.75">
      <c r="A77" t="s">
        <v>55</v>
      </c>
      <c r="B77" t="s">
        <v>56</v>
      </c>
    </row>
    <row r="78" spans="1:2" ht="12.75">
      <c r="A78" t="s">
        <v>57</v>
      </c>
      <c r="B78" t="s">
        <v>58</v>
      </c>
    </row>
    <row r="79" spans="5:8" ht="12.75">
      <c r="E79" t="s">
        <v>72</v>
      </c>
      <c r="H79" s="14"/>
    </row>
    <row r="80" spans="5:8" ht="12.75">
      <c r="E80" t="s">
        <v>73</v>
      </c>
      <c r="H80" s="14"/>
    </row>
    <row r="81" spans="5:8" ht="12.75">
      <c r="E81" t="s">
        <v>74</v>
      </c>
      <c r="H81" s="14"/>
    </row>
    <row r="82" spans="1:2" ht="12.75">
      <c r="A82" t="s">
        <v>59</v>
      </c>
      <c r="B82" t="s">
        <v>60</v>
      </c>
    </row>
    <row r="83" spans="1:8" ht="12.75">
      <c r="A83" t="s">
        <v>61</v>
      </c>
      <c r="B83" t="s">
        <v>62</v>
      </c>
      <c r="H83" s="14"/>
    </row>
    <row r="84" spans="5:8" ht="12.75">
      <c r="E84" t="s">
        <v>75</v>
      </c>
      <c r="H84" s="14"/>
    </row>
    <row r="85" spans="5:8" ht="12.75">
      <c r="E85" t="s">
        <v>76</v>
      </c>
      <c r="H85" s="14"/>
    </row>
    <row r="86" spans="1:2" ht="12.75">
      <c r="A86" t="s">
        <v>63</v>
      </c>
      <c r="B86" t="s">
        <v>64</v>
      </c>
    </row>
    <row r="87" spans="5:8" ht="12.75">
      <c r="E87" t="s">
        <v>77</v>
      </c>
      <c r="H87" s="14"/>
    </row>
    <row r="88" spans="5:8" ht="12.75">
      <c r="E88" t="s">
        <v>78</v>
      </c>
      <c r="H88" s="14"/>
    </row>
    <row r="90" ht="12.75">
      <c r="E90" t="s">
        <v>65</v>
      </c>
    </row>
    <row r="91" ht="12.75">
      <c r="E91" t="s">
        <v>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Montgomery</dc:creator>
  <cp:keywords/>
  <dc:description/>
  <cp:lastModifiedBy>damajer</cp:lastModifiedBy>
  <dcterms:created xsi:type="dcterms:W3CDTF">2002-08-08T04:30:16Z</dcterms:created>
  <dcterms:modified xsi:type="dcterms:W3CDTF">2009-01-28T03:52:41Z</dcterms:modified>
  <cp:category/>
  <cp:version/>
  <cp:contentType/>
  <cp:contentStatus/>
</cp:coreProperties>
</file>