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8385" activeTab="2"/>
  </bookViews>
  <sheets>
    <sheet name="3-1" sheetId="1" r:id="rId1"/>
    <sheet name="3-7" sheetId="2" r:id="rId2"/>
    <sheet name="3-10" sheetId="3" r:id="rId3"/>
    <sheet name="3-14" sheetId="4" r:id="rId4"/>
  </sheets>
  <calcPr calcId="125725"/>
</workbook>
</file>

<file path=xl/calcChain.xml><?xml version="1.0" encoding="utf-8"?>
<calcChain xmlns="http://schemas.openxmlformats.org/spreadsheetml/2006/main">
  <c r="G18" i="2"/>
  <c r="F18"/>
  <c r="E18"/>
  <c r="D18"/>
  <c r="G10"/>
  <c r="F10"/>
  <c r="D10"/>
  <c r="G9"/>
  <c r="F9"/>
  <c r="E9"/>
  <c r="D9"/>
  <c r="C9"/>
  <c r="G7"/>
  <c r="F7"/>
  <c r="E7"/>
  <c r="D7"/>
  <c r="C7"/>
  <c r="B7"/>
  <c r="G6"/>
  <c r="F6"/>
  <c r="E6"/>
  <c r="D6"/>
  <c r="C6"/>
  <c r="B6"/>
  <c r="E20" i="1"/>
  <c r="E15"/>
  <c r="E16"/>
  <c r="E17"/>
  <c r="E18"/>
  <c r="E19"/>
  <c r="E14"/>
  <c r="E10"/>
  <c r="D10"/>
  <c r="E9"/>
  <c r="E8"/>
  <c r="E7"/>
  <c r="E6"/>
</calcChain>
</file>

<file path=xl/sharedStrings.xml><?xml version="1.0" encoding="utf-8"?>
<sst xmlns="http://schemas.openxmlformats.org/spreadsheetml/2006/main" count="53" uniqueCount="48">
  <si>
    <t>P. 3-1</t>
  </si>
  <si>
    <t xml:space="preserve">NORTON SYSTEMS </t>
  </si>
  <si>
    <t>Depreciaiton Schedule</t>
  </si>
  <si>
    <t>Recovery Years</t>
  </si>
  <si>
    <t>Cash</t>
  </si>
  <si>
    <t>3 years</t>
  </si>
  <si>
    <t xml:space="preserve">Depeciations </t>
  </si>
  <si>
    <t>(1)x(2)=3</t>
  </si>
  <si>
    <t>5 years</t>
  </si>
  <si>
    <t>P 3-7</t>
  </si>
  <si>
    <t>Maris Brothers, Inc.</t>
  </si>
  <si>
    <t>Cash Disbursement Schedule</t>
  </si>
  <si>
    <t>Purchase (.60 x sales)</t>
  </si>
  <si>
    <t>Feb</t>
  </si>
  <si>
    <t>Mar</t>
  </si>
  <si>
    <t>Apr.</t>
  </si>
  <si>
    <t>May</t>
  </si>
  <si>
    <t>Jun</t>
  </si>
  <si>
    <t>Jul</t>
  </si>
  <si>
    <t>Sales</t>
  </si>
  <si>
    <t>Cash Puchases(.10)</t>
  </si>
  <si>
    <t>Payment of AP</t>
  </si>
  <si>
    <t>Lagged 1 Mo (.50%)</t>
  </si>
  <si>
    <t>Lagged 2 Mo(.40%)</t>
  </si>
  <si>
    <t>Wages &amp; Salaries(.07) (6000)</t>
  </si>
  <si>
    <t>Rent</t>
  </si>
  <si>
    <t xml:space="preserve">Tax Payments </t>
  </si>
  <si>
    <t xml:space="preserve">Fixed Assets </t>
  </si>
  <si>
    <t>Interest Payments</t>
  </si>
  <si>
    <t>Cash Dividends</t>
  </si>
  <si>
    <t>Principal Payments</t>
  </si>
  <si>
    <t>Total Cash Disbursement</t>
  </si>
  <si>
    <t>Transaction</t>
  </si>
  <si>
    <t>Cash Sales</t>
  </si>
  <si>
    <t>Credit Sales</t>
  </si>
  <si>
    <t>Depreciation is taken</t>
  </si>
  <si>
    <t>Amorization of goodwill is taken</t>
  </si>
  <si>
    <t>sale of common stock</t>
  </si>
  <si>
    <t>Retirment of outstanding bonds</t>
  </si>
  <si>
    <t>Fire Insurance premium is paid for the next 3  years</t>
  </si>
  <si>
    <t>Cash Budget</t>
  </si>
  <si>
    <t>Pro Forma Income</t>
  </si>
  <si>
    <t>Statement</t>
  </si>
  <si>
    <t xml:space="preserve">Pro Forma Balance </t>
  </si>
  <si>
    <t>Sheet</t>
  </si>
  <si>
    <t>P 3-10   Johnsfield Company</t>
  </si>
  <si>
    <t>Assests with 5-year Life   is purchased</t>
  </si>
  <si>
    <t>Account Recievables are Collected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</si>
</sst>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0" xfId="0" applyFill="1" applyAlignment="1">
      <alignment horizontal="center"/>
    </xf>
    <xf numFmtId="3" fontId="0" fillId="0" borderId="0" xfId="0" applyNumberFormat="1"/>
    <xf numFmtId="9" fontId="0" fillId="0" borderId="0" xfId="3" applyFont="1"/>
    <xf numFmtId="166" fontId="0" fillId="0" borderId="0" xfId="1" applyNumberFormat="1" applyFont="1"/>
    <xf numFmtId="3" fontId="0" fillId="0" borderId="1" xfId="0" applyNumberFormat="1" applyBorder="1"/>
    <xf numFmtId="0" fontId="0" fillId="0" borderId="1" xfId="0" applyBorder="1"/>
    <xf numFmtId="166" fontId="0" fillId="0" borderId="1" xfId="1" applyNumberFormat="1" applyFont="1" applyBorder="1"/>
    <xf numFmtId="2" fontId="0" fillId="0" borderId="0" xfId="0" applyNumberFormat="1"/>
    <xf numFmtId="166" fontId="0" fillId="0" borderId="0" xfId="0" applyNumberFormat="1"/>
    <xf numFmtId="1" fontId="0" fillId="0" borderId="0" xfId="0" applyNumberFormat="1"/>
    <xf numFmtId="0" fontId="0" fillId="3" borderId="0" xfId="0" applyFill="1" applyAlignment="1">
      <alignment horizontal="center"/>
    </xf>
    <xf numFmtId="44" fontId="0" fillId="0" borderId="0" xfId="2" applyFont="1"/>
    <xf numFmtId="44" fontId="0" fillId="0" borderId="1" xfId="2" applyFont="1" applyBorder="1"/>
    <xf numFmtId="0" fontId="0" fillId="4" borderId="0" xfId="0" applyFill="1" applyAlignment="1"/>
    <xf numFmtId="0" fontId="0" fillId="5" borderId="0" xfId="0" applyFill="1"/>
    <xf numFmtId="0" fontId="0" fillId="5" borderId="0" xfId="0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G20"/>
  <sheetViews>
    <sheetView workbookViewId="0">
      <selection activeCell="J11" sqref="J11"/>
    </sheetView>
  </sheetViews>
  <sheetFormatPr defaultRowHeight="15"/>
  <cols>
    <col min="5" max="5" width="11.5703125" bestFit="1" customWidth="1"/>
  </cols>
  <sheetData>
    <row r="1" spans="1:7">
      <c r="A1" t="s">
        <v>0</v>
      </c>
    </row>
    <row r="2" spans="1:7">
      <c r="A2" s="4" t="s">
        <v>1</v>
      </c>
      <c r="B2" s="4"/>
      <c r="C2" s="4"/>
      <c r="D2" s="4"/>
      <c r="E2" s="4"/>
      <c r="F2" s="4"/>
      <c r="G2" s="4"/>
    </row>
    <row r="3" spans="1:7">
      <c r="A3" s="4" t="s">
        <v>2</v>
      </c>
      <c r="B3" s="4"/>
      <c r="C3" s="4"/>
      <c r="D3" s="4"/>
      <c r="E3" s="4"/>
      <c r="F3" s="4"/>
      <c r="G3" s="4"/>
    </row>
    <row r="4" spans="1:7">
      <c r="E4" t="s">
        <v>6</v>
      </c>
    </row>
    <row r="5" spans="1:7">
      <c r="A5" s="2" t="s">
        <v>3</v>
      </c>
      <c r="B5" s="2"/>
      <c r="C5" s="1" t="s">
        <v>4</v>
      </c>
      <c r="D5" s="1" t="s">
        <v>5</v>
      </c>
      <c r="E5" s="1" t="s">
        <v>7</v>
      </c>
    </row>
    <row r="6" spans="1:7">
      <c r="A6" s="3">
        <v>1</v>
      </c>
      <c r="B6" s="3"/>
      <c r="C6" s="5">
        <v>17000</v>
      </c>
      <c r="D6">
        <v>0.33</v>
      </c>
      <c r="E6" s="7">
        <f>SUM(C6*D6)</f>
        <v>5610</v>
      </c>
    </row>
    <row r="7" spans="1:7">
      <c r="A7">
        <v>2</v>
      </c>
      <c r="C7" s="5">
        <v>17000</v>
      </c>
      <c r="D7">
        <v>0.45</v>
      </c>
      <c r="E7" s="7">
        <f>SUM(C7*D7)</f>
        <v>7650</v>
      </c>
    </row>
    <row r="8" spans="1:7">
      <c r="A8">
        <v>3</v>
      </c>
      <c r="C8" s="5">
        <v>17000</v>
      </c>
      <c r="D8">
        <v>0.15</v>
      </c>
      <c r="E8" s="7">
        <f>SUM(C8*D8)</f>
        <v>2550</v>
      </c>
    </row>
    <row r="9" spans="1:7" ht="15.75" thickBot="1">
      <c r="A9">
        <v>4</v>
      </c>
      <c r="C9" s="8">
        <v>17000</v>
      </c>
      <c r="D9" s="9">
        <v>7.0000000000000007E-2</v>
      </c>
      <c r="E9" s="10">
        <f>SUM(C9*D9)</f>
        <v>1190</v>
      </c>
    </row>
    <row r="10" spans="1:7" ht="15.75" thickTop="1">
      <c r="D10" s="6">
        <f>SUM(D6:D9)</f>
        <v>1</v>
      </c>
      <c r="E10" s="7">
        <f>SUM(E6:E9)</f>
        <v>17000</v>
      </c>
    </row>
    <row r="12" spans="1:7">
      <c r="E12" t="s">
        <v>6</v>
      </c>
    </row>
    <row r="13" spans="1:7">
      <c r="A13" s="2" t="s">
        <v>3</v>
      </c>
      <c r="B13" s="2"/>
      <c r="C13" s="1" t="s">
        <v>4</v>
      </c>
      <c r="D13" s="1" t="s">
        <v>8</v>
      </c>
      <c r="E13" s="1" t="s">
        <v>7</v>
      </c>
    </row>
    <row r="14" spans="1:7">
      <c r="A14">
        <v>1</v>
      </c>
      <c r="C14" s="5">
        <v>45000</v>
      </c>
      <c r="D14" s="11">
        <v>0.2</v>
      </c>
      <c r="E14" s="7">
        <f>SUM(C14*D14)</f>
        <v>9000</v>
      </c>
    </row>
    <row r="15" spans="1:7">
      <c r="A15">
        <v>2</v>
      </c>
      <c r="C15" s="5">
        <v>45000</v>
      </c>
      <c r="D15">
        <v>0.32</v>
      </c>
      <c r="E15" s="7">
        <f t="shared" ref="E15:E19" si="0">SUM(C15*D15)</f>
        <v>14400</v>
      </c>
    </row>
    <row r="16" spans="1:7">
      <c r="A16">
        <v>3</v>
      </c>
      <c r="C16" s="5">
        <v>45000</v>
      </c>
      <c r="D16">
        <v>0.19</v>
      </c>
      <c r="E16" s="7">
        <f t="shared" si="0"/>
        <v>8550</v>
      </c>
    </row>
    <row r="17" spans="1:5">
      <c r="A17">
        <v>4</v>
      </c>
      <c r="C17" s="5">
        <v>45000</v>
      </c>
      <c r="D17">
        <v>0.12</v>
      </c>
      <c r="E17" s="7">
        <f t="shared" si="0"/>
        <v>5400</v>
      </c>
    </row>
    <row r="18" spans="1:5">
      <c r="A18">
        <v>5</v>
      </c>
      <c r="C18" s="5">
        <v>45000</v>
      </c>
      <c r="D18">
        <v>0.12</v>
      </c>
      <c r="E18" s="7">
        <f t="shared" si="0"/>
        <v>5400</v>
      </c>
    </row>
    <row r="19" spans="1:5" ht="15.75" thickBot="1">
      <c r="A19">
        <v>6</v>
      </c>
      <c r="C19" s="8">
        <v>45000</v>
      </c>
      <c r="D19" s="9">
        <v>0.05</v>
      </c>
      <c r="E19" s="10">
        <f t="shared" si="0"/>
        <v>2250</v>
      </c>
    </row>
    <row r="20" spans="1:5" ht="15.75" thickTop="1">
      <c r="D20" s="13">
        <v>100</v>
      </c>
      <c r="E20" s="12">
        <f>SUM(E14:E19)</f>
        <v>45000</v>
      </c>
    </row>
  </sheetData>
  <mergeCells count="4">
    <mergeCell ref="A2:G2"/>
    <mergeCell ref="A3:G3"/>
    <mergeCell ref="A5:B5"/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23"/>
  <sheetViews>
    <sheetView workbookViewId="0">
      <selection activeCell="D22" sqref="D22"/>
    </sheetView>
  </sheetViews>
  <sheetFormatPr defaultRowHeight="15"/>
  <cols>
    <col min="1" max="1" width="27.140625" bestFit="1" customWidth="1"/>
    <col min="2" max="3" width="12.5703125" bestFit="1" customWidth="1"/>
    <col min="4" max="7" width="14.28515625" bestFit="1" customWidth="1"/>
  </cols>
  <sheetData>
    <row r="1" spans="1:10">
      <c r="A1" t="s">
        <v>9</v>
      </c>
    </row>
    <row r="2" spans="1:10">
      <c r="A2" s="14" t="s">
        <v>10</v>
      </c>
      <c r="B2" s="14"/>
      <c r="C2" s="14"/>
      <c r="D2" s="14"/>
      <c r="E2" s="14"/>
      <c r="F2" s="14"/>
      <c r="G2" s="14"/>
      <c r="H2" s="17"/>
      <c r="I2" s="17"/>
      <c r="J2" s="17"/>
    </row>
    <row r="3" spans="1:10">
      <c r="A3" s="14" t="s">
        <v>11</v>
      </c>
      <c r="B3" s="14"/>
      <c r="C3" s="14"/>
      <c r="D3" s="14"/>
      <c r="E3" s="14"/>
      <c r="F3" s="14"/>
      <c r="G3" s="14"/>
      <c r="H3" s="17"/>
      <c r="I3" s="17"/>
      <c r="J3" s="17"/>
    </row>
    <row r="4" spans="1:10">
      <c r="B4" s="1" t="s">
        <v>13</v>
      </c>
      <c r="C4" t="s">
        <v>14</v>
      </c>
      <c r="D4" t="s">
        <v>15</v>
      </c>
      <c r="E4" t="s">
        <v>16</v>
      </c>
      <c r="F4" t="s">
        <v>17</v>
      </c>
      <c r="G4" t="s">
        <v>18</v>
      </c>
    </row>
    <row r="5" spans="1:10">
      <c r="A5" t="s">
        <v>19</v>
      </c>
      <c r="B5" s="15">
        <v>500000</v>
      </c>
      <c r="C5" s="15">
        <v>500000</v>
      </c>
      <c r="D5" s="15">
        <v>560000</v>
      </c>
      <c r="E5" s="15">
        <v>610000</v>
      </c>
      <c r="F5" s="15">
        <v>650000</v>
      </c>
      <c r="G5" s="15">
        <v>650000</v>
      </c>
    </row>
    <row r="6" spans="1:10">
      <c r="A6" t="s">
        <v>12</v>
      </c>
      <c r="B6" s="15">
        <f>SUM(B5*0.6)</f>
        <v>300000</v>
      </c>
      <c r="C6" s="15">
        <f>SUM(C5*0.6)</f>
        <v>300000</v>
      </c>
      <c r="D6" s="15">
        <f>SUM(D5*0.6)</f>
        <v>336000</v>
      </c>
      <c r="E6" s="15">
        <f>SUM(E5*0.6)</f>
        <v>366000</v>
      </c>
      <c r="F6" s="15">
        <f>SUM(F5*0.6)</f>
        <v>390000</v>
      </c>
      <c r="G6" s="15">
        <f>SUM(G5*0.6)</f>
        <v>390000</v>
      </c>
    </row>
    <row r="7" spans="1:10">
      <c r="A7" t="s">
        <v>20</v>
      </c>
      <c r="B7" s="15">
        <f>SUM(B6*0.1)</f>
        <v>30000</v>
      </c>
      <c r="C7" s="15">
        <f>SUM(C6*0.1)</f>
        <v>30000</v>
      </c>
      <c r="D7" s="15">
        <f>SUM(D6*0.1)</f>
        <v>33600</v>
      </c>
      <c r="E7" s="15">
        <f>SUM(E6*0.1)</f>
        <v>36600</v>
      </c>
      <c r="F7" s="15">
        <f>SUM(F6*0.1)</f>
        <v>39000</v>
      </c>
      <c r="G7" s="15">
        <f>SUM(G6*0.1)</f>
        <v>39000</v>
      </c>
    </row>
    <row r="8" spans="1:10">
      <c r="A8" t="s">
        <v>21</v>
      </c>
      <c r="B8" s="15"/>
      <c r="C8" s="15"/>
      <c r="D8" s="15"/>
      <c r="E8" s="15"/>
      <c r="F8" s="15"/>
      <c r="G8" s="15"/>
    </row>
    <row r="9" spans="1:10">
      <c r="A9" t="s">
        <v>22</v>
      </c>
      <c r="B9" s="15"/>
      <c r="C9" s="15">
        <f>SUM(B7*0.5)</f>
        <v>15000</v>
      </c>
      <c r="D9" s="15">
        <f>SUM(C7*0.5)</f>
        <v>15000</v>
      </c>
      <c r="E9" s="15">
        <f>SUM(D7*0.5)</f>
        <v>16800</v>
      </c>
      <c r="F9" s="15">
        <f>SUM(E7*0.5)</f>
        <v>18300</v>
      </c>
      <c r="G9" s="15">
        <f>SUM(F7*0.5)</f>
        <v>19500</v>
      </c>
    </row>
    <row r="10" spans="1:10">
      <c r="A10" t="s">
        <v>23</v>
      </c>
      <c r="B10" s="15"/>
      <c r="C10" s="15"/>
      <c r="D10" s="15">
        <f>SUM(B7*0.4)</f>
        <v>12000</v>
      </c>
      <c r="E10" s="15">
        <v>12000</v>
      </c>
      <c r="F10" s="15">
        <f>SUM(D7*0.4)</f>
        <v>13440</v>
      </c>
      <c r="G10" s="15">
        <f>SUM(E7*0.4)</f>
        <v>14640</v>
      </c>
    </row>
    <row r="11" spans="1:10">
      <c r="A11" t="s">
        <v>25</v>
      </c>
      <c r="D11" s="15">
        <v>8000</v>
      </c>
      <c r="E11" s="15">
        <v>8000</v>
      </c>
      <c r="F11" s="15">
        <v>8000</v>
      </c>
      <c r="G11" s="15">
        <v>8000</v>
      </c>
    </row>
    <row r="12" spans="1:10">
      <c r="A12" t="s">
        <v>24</v>
      </c>
      <c r="D12" s="15">
        <v>252</v>
      </c>
      <c r="E12" s="15">
        <v>252</v>
      </c>
      <c r="F12" s="15">
        <v>252</v>
      </c>
      <c r="G12" s="15">
        <v>252</v>
      </c>
    </row>
    <row r="13" spans="1:10">
      <c r="A13" t="s">
        <v>26</v>
      </c>
      <c r="D13" s="15"/>
      <c r="E13" s="15"/>
      <c r="F13" s="15">
        <v>54500</v>
      </c>
      <c r="G13" s="15"/>
    </row>
    <row r="14" spans="1:10">
      <c r="A14" t="s">
        <v>27</v>
      </c>
      <c r="D14" s="15">
        <v>75000</v>
      </c>
      <c r="E14" s="15"/>
      <c r="F14" s="15"/>
      <c r="G14" s="15"/>
    </row>
    <row r="15" spans="1:10">
      <c r="A15" t="s">
        <v>28</v>
      </c>
      <c r="D15" s="15"/>
      <c r="E15" s="15"/>
      <c r="F15" s="15">
        <v>30000</v>
      </c>
      <c r="G15" s="15"/>
    </row>
    <row r="16" spans="1:10">
      <c r="A16" t="s">
        <v>29</v>
      </c>
      <c r="D16" s="15">
        <v>12500</v>
      </c>
      <c r="E16" s="15"/>
      <c r="F16" s="15"/>
      <c r="G16" s="15"/>
    </row>
    <row r="17" spans="1:7" ht="15.75" thickBot="1">
      <c r="A17" t="s">
        <v>30</v>
      </c>
      <c r="B17" s="9"/>
      <c r="C17" s="9"/>
      <c r="D17" s="16"/>
      <c r="E17" s="16"/>
      <c r="F17" s="16"/>
      <c r="G17" s="16"/>
    </row>
    <row r="18" spans="1:7" ht="15.75" thickTop="1">
      <c r="A18" t="s">
        <v>31</v>
      </c>
      <c r="D18" s="15">
        <f>SUM(D5:D17)</f>
        <v>1052352</v>
      </c>
      <c r="E18" s="15">
        <f>SUM(E5:E17)</f>
        <v>1049652</v>
      </c>
      <c r="F18" s="15">
        <f>SUM(F5:F17)</f>
        <v>1203492</v>
      </c>
      <c r="G18" s="15">
        <f>SUM(G5:G16)</f>
        <v>1121392</v>
      </c>
    </row>
    <row r="19" spans="1:7">
      <c r="D19" s="15"/>
      <c r="E19" s="15"/>
      <c r="F19" s="15"/>
      <c r="G19" s="15"/>
    </row>
    <row r="20" spans="1:7">
      <c r="D20" s="15"/>
      <c r="E20" s="15"/>
      <c r="F20" s="15"/>
      <c r="G20" s="15"/>
    </row>
    <row r="21" spans="1:7">
      <c r="D21" s="15"/>
      <c r="E21" s="15"/>
      <c r="F21" s="15"/>
      <c r="G21" s="15"/>
    </row>
    <row r="22" spans="1:7">
      <c r="D22" s="15"/>
      <c r="E22" s="15"/>
      <c r="F22" s="15"/>
      <c r="G22" s="15"/>
    </row>
    <row r="23" spans="1:7">
      <c r="D23" s="15"/>
      <c r="E23" s="15"/>
      <c r="F23" s="15"/>
      <c r="G23" s="15"/>
    </row>
  </sheetData>
  <mergeCells count="2"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D13"/>
  <sheetViews>
    <sheetView tabSelected="1" workbookViewId="0">
      <selection activeCell="A9" sqref="A1:D13"/>
    </sheetView>
  </sheetViews>
  <sheetFormatPr defaultRowHeight="15"/>
  <cols>
    <col min="1" max="1" width="47.28515625" bestFit="1" customWidth="1"/>
    <col min="2" max="2" width="11.85546875" bestFit="1" customWidth="1"/>
    <col min="3" max="3" width="17.28515625" bestFit="1" customWidth="1"/>
    <col min="4" max="4" width="18" bestFit="1" customWidth="1"/>
  </cols>
  <sheetData>
    <row r="1" spans="1:4">
      <c r="A1" t="s">
        <v>45</v>
      </c>
    </row>
    <row r="2" spans="1:4">
      <c r="B2" s="2" t="s">
        <v>42</v>
      </c>
      <c r="C2" s="2"/>
      <c r="D2" s="2"/>
    </row>
    <row r="3" spans="1:4">
      <c r="A3" s="18"/>
      <c r="B3" s="18"/>
      <c r="C3" s="19" t="s">
        <v>41</v>
      </c>
      <c r="D3" s="19" t="s">
        <v>43</v>
      </c>
    </row>
    <row r="4" spans="1:4">
      <c r="A4" s="18" t="s">
        <v>32</v>
      </c>
      <c r="B4" s="18" t="s">
        <v>40</v>
      </c>
      <c r="C4" s="19" t="s">
        <v>42</v>
      </c>
      <c r="D4" s="19" t="s">
        <v>44</v>
      </c>
    </row>
    <row r="5" spans="1:4">
      <c r="A5" t="s">
        <v>33</v>
      </c>
    </row>
    <row r="6" spans="1:4">
      <c r="A6" t="s">
        <v>34</v>
      </c>
    </row>
    <row r="7" spans="1:4">
      <c r="A7" t="s">
        <v>47</v>
      </c>
    </row>
    <row r="8" spans="1:4">
      <c r="A8" t="s">
        <v>46</v>
      </c>
    </row>
    <row r="9" spans="1:4">
      <c r="A9" t="s">
        <v>35</v>
      </c>
    </row>
    <row r="10" spans="1:4">
      <c r="A10" t="s">
        <v>36</v>
      </c>
    </row>
    <row r="11" spans="1:4">
      <c r="A11" t="s">
        <v>37</v>
      </c>
    </row>
    <row r="12" spans="1:4">
      <c r="A12" t="s">
        <v>38</v>
      </c>
    </row>
    <row r="13" spans="1:4">
      <c r="A13" t="s">
        <v>39</v>
      </c>
    </row>
  </sheetData>
  <mergeCells count="1">
    <mergeCell ref="B2:D2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3-1</vt:lpstr>
      <vt:lpstr>3-7</vt:lpstr>
      <vt:lpstr>3-10</vt:lpstr>
      <vt:lpstr>3-14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2008-11-23T22:28:50Z</dcterms:created>
  <dcterms:modified xsi:type="dcterms:W3CDTF">2008-11-24T04:15:22Z</dcterms:modified>
</cp:coreProperties>
</file>