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1620" yWindow="1500" windowWidth="18200" windowHeight="24780"/>
  </bookViews>
  <sheets>
    <sheet name="U.S. Annual" sheetId="1" r:id="rId1"/>
  </sheets>
  <definedNames>
    <definedName name="Price">'U.S. Annual'!$F$2</definedName>
    <definedName name="_xlnm.Print_Area" localSheetId="0">'U.S. Annual'!$A$1:$D$66</definedName>
    <definedName name="_xlnm.Print_Titles" localSheetId="0">'U.S. Annual'!$1:$8</definedName>
    <definedName name="YearNow">'U.S. Annual'!$F$4</definedName>
    <definedName name="YearThen">'U.S. Annual'!$F$3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C61" i="1"/>
  <c r="C60" i="1"/>
  <c r="C59" i="1"/>
  <c r="C58" i="1"/>
  <c r="C57" i="1"/>
  <c r="C56" i="1"/>
  <c r="C55" i="1"/>
  <c r="C54" i="1"/>
  <c r="C5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</calcChain>
</file>

<file path=xl/sharedStrings.xml><?xml version="1.0" encoding="utf-8"?>
<sst xmlns="http://schemas.openxmlformats.org/spreadsheetml/2006/main" count="11" uniqueCount="11">
  <si>
    <t>U.S. CPI - All items (1982-84=100)</t>
  </si>
  <si>
    <t>U.S. CPI-U</t>
  </si>
  <si>
    <t>(U = all urban consumers)</t>
  </si>
  <si>
    <t>Index:</t>
  </si>
  <si>
    <t>Annual</t>
  </si>
  <si>
    <t>1982-84=100</t>
  </si>
  <si>
    <t>growth rate</t>
  </si>
  <si>
    <t>Source: U.S. Dept. of Labor,  Bureau of Labor Statistics.</t>
  </si>
  <si>
    <t>Price</t>
  </si>
  <si>
    <t>from year</t>
  </si>
  <si>
    <t>is worth in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</si>
</sst>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9"/>
      <color indexed="12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2" applyNumberFormat="1"/>
    <xf numFmtId="165" fontId="0" fillId="0" borderId="0" xfId="0" applyNumberFormat="1"/>
    <xf numFmtId="0" fontId="7" fillId="0" borderId="0" xfId="0" applyFont="1"/>
    <xf numFmtId="0" fontId="4" fillId="2" borderId="1" xfId="0" applyFont="1" applyFill="1" applyBorder="1"/>
    <xf numFmtId="44" fontId="8" fillId="2" borderId="1" xfId="1" applyFont="1" applyFill="1" applyBorder="1"/>
    <xf numFmtId="0" fontId="4" fillId="3" borderId="1" xfId="0" applyFont="1" applyFill="1" applyBorder="1"/>
    <xf numFmtId="0" fontId="0" fillId="3" borderId="1" xfId="0" applyFill="1" applyBorder="1"/>
    <xf numFmtId="0" fontId="4" fillId="4" borderId="1" xfId="0" applyFont="1" applyFill="1" applyBorder="1"/>
    <xf numFmtId="0" fontId="0" fillId="4" borderId="1" xfId="0" applyFill="1" applyBorder="1"/>
    <xf numFmtId="0" fontId="4" fillId="5" borderId="1" xfId="0" applyFont="1" applyFill="1" applyBorder="1"/>
    <xf numFmtId="44" fontId="8" fillId="5" borderId="1" xfId="1" applyFont="1" applyFill="1" applyBorder="1"/>
  </cellXfs>
  <cellStyles count="4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143435</xdr:colOff>
      <xdr:row>0</xdr:row>
      <xdr:rowOff>170890</xdr:rowOff>
    </xdr:from>
    <xdr:to>
      <xdr:col>10</xdr:col>
      <xdr:colOff>519953</xdr:colOff>
      <xdr:row>7</xdr:row>
      <xdr:rowOff>62734</xdr:rowOff>
    </xdr:to>
    <xdr:sp macro="" textlink="">
      <xdr:nvSpPr>
        <xdr:cNvPr id="2" name="TextBox 1"/>
        <xdr:cNvSpPr txBox="1"/>
      </xdr:nvSpPr>
      <xdr:spPr>
        <a:xfrm>
          <a:off x="7772400" y="161365"/>
          <a:ext cx="2814918" cy="1102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spreadsheet takes the</a:t>
          </a:r>
          <a:r>
            <a:rPr lang="en-US" sz="1100" baseline="0"/>
            <a:t> data on CPI from the Bureau of Labor Statistics and calculates what a price from a given year will be worth in another given year. Enter values in cells K2, K3, K4 to see the new dollar value in cell K5.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6"/>
  <sheetViews>
    <sheetView tabSelected="1" zoomScale="120" zoomScaleNormal="120" zoomScalePageLayoutView="120" workbookViewId="0">
      <pane xSplit="1" ySplit="8" topLeftCell="B10" activePane="bottomRight" state="frozen"/>
      <selection pane="topRight" activeCell="B1" sqref="B1"/>
      <selection pane="bottomLeft" activeCell="A9" sqref="A9"/>
      <selection pane="bottomRight" activeCell="F5" sqref="F5"/>
    </sheetView>
  </sheetViews>
  <sheetFormatPr baseColWidth="10" defaultColWidth="8.83203125" defaultRowHeight="12" x14ac:dyDescent="0"/>
  <cols>
    <col min="1" max="1" width="6.83203125" customWidth="1"/>
    <col min="2" max="2" width="11.6640625" customWidth="1"/>
    <col min="3" max="3" width="11.33203125" customWidth="1"/>
    <col min="4" max="4" width="4.5" customWidth="1"/>
    <col min="5" max="5" width="18.33203125" customWidth="1"/>
    <col min="6" max="6" width="13.5" customWidth="1"/>
  </cols>
  <sheetData>
    <row r="1" spans="1:6" ht="14" thickBot="1">
      <c r="A1" s="1" t="s">
        <v>0</v>
      </c>
      <c r="B1" s="2"/>
      <c r="C1" s="2"/>
      <c r="D1" s="2"/>
    </row>
    <row r="2" spans="1:6" ht="14" thickTop="1" thickBot="1">
      <c r="A2" s="8"/>
      <c r="B2" s="2"/>
      <c r="C2" s="2"/>
      <c r="D2" s="2"/>
      <c r="E2" s="9" t="s">
        <v>8</v>
      </c>
      <c r="F2" s="10"/>
    </row>
    <row r="3" spans="1:6" ht="14" thickTop="1" thickBot="1">
      <c r="A3" s="2"/>
      <c r="B3" s="2"/>
      <c r="C3" s="2"/>
      <c r="D3" s="2"/>
      <c r="E3" s="11" t="s">
        <v>9</v>
      </c>
      <c r="F3" s="12"/>
    </row>
    <row r="4" spans="1:6" ht="14" thickTop="1" thickBot="1">
      <c r="A4" s="2"/>
      <c r="B4" s="2" t="s">
        <v>1</v>
      </c>
      <c r="C4" s="3"/>
      <c r="D4" s="3"/>
      <c r="E4" s="13" t="s">
        <v>10</v>
      </c>
      <c r="F4" s="14"/>
    </row>
    <row r="5" spans="1:6" ht="14" thickTop="1" thickBot="1">
      <c r="A5" s="2"/>
      <c r="B5" t="s">
        <v>2</v>
      </c>
      <c r="E5" s="15"/>
      <c r="F5" s="16" t="e">
        <f>Price*(VLOOKUP(YearNow,A9:C65,2,FALSE)/(VLOOKUP(YearThen,A9:C65,2,FALSE)))</f>
        <v>#N/A</v>
      </c>
    </row>
    <row r="6" spans="1:6" ht="13" thickTop="1">
      <c r="A6" s="2"/>
      <c r="B6" s="2"/>
      <c r="C6" s="2"/>
      <c r="D6" s="2"/>
    </row>
    <row r="7" spans="1:6">
      <c r="B7" s="4" t="s">
        <v>3</v>
      </c>
      <c r="C7" s="4" t="s">
        <v>4</v>
      </c>
      <c r="D7" s="4"/>
    </row>
    <row r="8" spans="1:6" ht="12" customHeight="1">
      <c r="B8" s="5" t="s">
        <v>5</v>
      </c>
      <c r="C8" s="5" t="s">
        <v>6</v>
      </c>
      <c r="D8" s="4"/>
    </row>
    <row r="9" spans="1:6">
      <c r="A9">
        <v>1960</v>
      </c>
      <c r="B9" s="7">
        <v>29.6</v>
      </c>
      <c r="C9" s="6">
        <v>1.7182130584192379E-2</v>
      </c>
      <c r="D9" s="6"/>
    </row>
    <row r="10" spans="1:6">
      <c r="A10">
        <v>1961</v>
      </c>
      <c r="B10" s="7">
        <v>29.9</v>
      </c>
      <c r="C10" s="6">
        <f t="shared" ref="C10:C58" si="0">+B10/B9-1</f>
        <v>1.0135135135135087E-2</v>
      </c>
      <c r="D10" s="6"/>
    </row>
    <row r="11" spans="1:6">
      <c r="A11">
        <v>1962</v>
      </c>
      <c r="B11" s="7">
        <v>30.2</v>
      </c>
      <c r="C11" s="6">
        <f t="shared" si="0"/>
        <v>1.0033444816053505E-2</v>
      </c>
      <c r="D11" s="6"/>
    </row>
    <row r="12" spans="1:6">
      <c r="A12">
        <v>1963</v>
      </c>
      <c r="B12" s="7">
        <v>30.6</v>
      </c>
      <c r="C12" s="6">
        <f t="shared" si="0"/>
        <v>1.3245033112582849E-2</v>
      </c>
      <c r="D12" s="6"/>
    </row>
    <row r="13" spans="1:6">
      <c r="A13">
        <v>1964</v>
      </c>
      <c r="B13" s="7">
        <v>31</v>
      </c>
      <c r="C13" s="6">
        <f t="shared" si="0"/>
        <v>1.3071895424836555E-2</v>
      </c>
      <c r="D13" s="6"/>
    </row>
    <row r="14" spans="1:6">
      <c r="A14">
        <v>1965</v>
      </c>
      <c r="B14" s="7">
        <v>31.5</v>
      </c>
      <c r="C14" s="6">
        <f t="shared" si="0"/>
        <v>1.6129032258064502E-2</v>
      </c>
      <c r="D14" s="6"/>
    </row>
    <row r="15" spans="1:6">
      <c r="A15">
        <v>1966</v>
      </c>
      <c r="B15" s="7">
        <v>32.4</v>
      </c>
      <c r="C15" s="6">
        <f t="shared" si="0"/>
        <v>2.857142857142847E-2</v>
      </c>
      <c r="D15" s="6"/>
    </row>
    <row r="16" spans="1:6">
      <c r="A16">
        <v>1967</v>
      </c>
      <c r="B16" s="7">
        <v>33.4</v>
      </c>
      <c r="C16" s="6">
        <f t="shared" si="0"/>
        <v>3.0864197530864113E-2</v>
      </c>
      <c r="D16" s="6"/>
    </row>
    <row r="17" spans="1:4">
      <c r="A17">
        <v>1968</v>
      </c>
      <c r="B17" s="7">
        <v>34.799999999999997</v>
      </c>
      <c r="C17" s="6">
        <f t="shared" si="0"/>
        <v>4.1916167664670656E-2</v>
      </c>
      <c r="D17" s="6"/>
    </row>
    <row r="18" spans="1:4">
      <c r="A18">
        <v>1969</v>
      </c>
      <c r="B18" s="7">
        <v>36.700000000000003</v>
      </c>
      <c r="C18" s="6">
        <f t="shared" si="0"/>
        <v>5.4597701149425415E-2</v>
      </c>
      <c r="D18" s="6"/>
    </row>
    <row r="19" spans="1:4">
      <c r="A19">
        <v>1970</v>
      </c>
      <c r="B19" s="7">
        <v>38.799999999999997</v>
      </c>
      <c r="C19" s="6">
        <f t="shared" si="0"/>
        <v>5.7220708446866331E-2</v>
      </c>
      <c r="D19" s="6"/>
    </row>
    <row r="20" spans="1:4">
      <c r="A20">
        <v>1971</v>
      </c>
      <c r="B20" s="7">
        <v>40.5</v>
      </c>
      <c r="C20" s="6">
        <f t="shared" si="0"/>
        <v>4.3814432989690788E-2</v>
      </c>
      <c r="D20" s="6"/>
    </row>
    <row r="21" spans="1:4">
      <c r="A21">
        <v>1972</v>
      </c>
      <c r="B21" s="7">
        <v>41.8</v>
      </c>
      <c r="C21" s="6">
        <f t="shared" si="0"/>
        <v>3.2098765432098775E-2</v>
      </c>
      <c r="D21" s="6"/>
    </row>
    <row r="22" spans="1:4">
      <c r="A22">
        <v>1973</v>
      </c>
      <c r="B22" s="7">
        <v>44.4</v>
      </c>
      <c r="C22" s="6">
        <f t="shared" si="0"/>
        <v>6.2200956937799035E-2</v>
      </c>
      <c r="D22" s="6"/>
    </row>
    <row r="23" spans="1:4">
      <c r="A23">
        <v>1974</v>
      </c>
      <c r="B23" s="7">
        <v>49.3</v>
      </c>
      <c r="C23" s="6">
        <f t="shared" si="0"/>
        <v>0.11036036036036023</v>
      </c>
      <c r="D23" s="6"/>
    </row>
    <row r="24" spans="1:4">
      <c r="A24">
        <v>1975</v>
      </c>
      <c r="B24" s="7">
        <v>53.8</v>
      </c>
      <c r="C24" s="6">
        <f t="shared" si="0"/>
        <v>9.1277890466531453E-2</v>
      </c>
      <c r="D24" s="6"/>
    </row>
    <row r="25" spans="1:4">
      <c r="A25">
        <v>1976</v>
      </c>
      <c r="B25" s="7">
        <v>56.9</v>
      </c>
      <c r="C25" s="6">
        <f t="shared" si="0"/>
        <v>5.762081784386619E-2</v>
      </c>
      <c r="D25" s="6"/>
    </row>
    <row r="26" spans="1:4">
      <c r="A26">
        <v>1977</v>
      </c>
      <c r="B26" s="7">
        <v>60.6</v>
      </c>
      <c r="C26" s="6">
        <f t="shared" si="0"/>
        <v>6.5026362038664409E-2</v>
      </c>
      <c r="D26" s="6"/>
    </row>
    <row r="27" spans="1:4">
      <c r="A27">
        <v>1978</v>
      </c>
      <c r="B27" s="7">
        <v>65.2</v>
      </c>
      <c r="C27" s="6">
        <f t="shared" si="0"/>
        <v>7.5907590759075827E-2</v>
      </c>
      <c r="D27" s="6"/>
    </row>
    <row r="28" spans="1:4">
      <c r="A28">
        <v>1979</v>
      </c>
      <c r="B28" s="7">
        <v>72.599999999999994</v>
      </c>
      <c r="C28" s="6">
        <f t="shared" si="0"/>
        <v>0.11349693251533721</v>
      </c>
      <c r="D28" s="6"/>
    </row>
    <row r="29" spans="1:4">
      <c r="A29">
        <v>1980</v>
      </c>
      <c r="B29" s="7">
        <v>82.4</v>
      </c>
      <c r="C29" s="6">
        <f t="shared" si="0"/>
        <v>0.13498622589531695</v>
      </c>
      <c r="D29" s="6"/>
    </row>
    <row r="30" spans="1:4">
      <c r="A30">
        <v>1981</v>
      </c>
      <c r="B30" s="7">
        <v>90.9</v>
      </c>
      <c r="C30" s="6">
        <f t="shared" si="0"/>
        <v>0.10315533980582514</v>
      </c>
      <c r="D30" s="6"/>
    </row>
    <row r="31" spans="1:4">
      <c r="A31">
        <v>1982</v>
      </c>
      <c r="B31" s="7">
        <v>96.5</v>
      </c>
      <c r="C31" s="6">
        <f t="shared" si="0"/>
        <v>6.1606160616061612E-2</v>
      </c>
      <c r="D31" s="6"/>
    </row>
    <row r="32" spans="1:4">
      <c r="A32">
        <v>1983</v>
      </c>
      <c r="B32" s="7">
        <v>99.6</v>
      </c>
      <c r="C32" s="6">
        <f t="shared" si="0"/>
        <v>3.2124352331606154E-2</v>
      </c>
      <c r="D32" s="6"/>
    </row>
    <row r="33" spans="1:4">
      <c r="A33">
        <v>1984</v>
      </c>
      <c r="B33" s="7">
        <v>103.9</v>
      </c>
      <c r="C33" s="6">
        <f t="shared" si="0"/>
        <v>4.3172690763052302E-2</v>
      </c>
      <c r="D33" s="6"/>
    </row>
    <row r="34" spans="1:4">
      <c r="A34">
        <v>1985</v>
      </c>
      <c r="B34" s="7">
        <v>107.6</v>
      </c>
      <c r="C34" s="6">
        <f t="shared" si="0"/>
        <v>3.5611164581328181E-2</v>
      </c>
      <c r="D34" s="6"/>
    </row>
    <row r="35" spans="1:4">
      <c r="A35">
        <v>1986</v>
      </c>
      <c r="B35" s="7">
        <v>109.6</v>
      </c>
      <c r="C35" s="6">
        <f t="shared" si="0"/>
        <v>1.8587360594795488E-2</v>
      </c>
      <c r="D35" s="6"/>
    </row>
    <row r="36" spans="1:4">
      <c r="A36">
        <v>1987</v>
      </c>
      <c r="B36" s="7">
        <v>113.6</v>
      </c>
      <c r="C36" s="6">
        <f t="shared" si="0"/>
        <v>3.649635036496357E-2</v>
      </c>
      <c r="D36" s="6"/>
    </row>
    <row r="37" spans="1:4">
      <c r="A37">
        <v>1988</v>
      </c>
      <c r="B37" s="7">
        <v>118.3</v>
      </c>
      <c r="C37" s="6">
        <f t="shared" si="0"/>
        <v>4.1373239436619746E-2</v>
      </c>
      <c r="D37" s="6"/>
    </row>
    <row r="38" spans="1:4">
      <c r="A38">
        <v>1989</v>
      </c>
      <c r="B38" s="7">
        <v>124</v>
      </c>
      <c r="C38" s="6">
        <f t="shared" si="0"/>
        <v>4.8182586644125225E-2</v>
      </c>
      <c r="D38" s="6"/>
    </row>
    <row r="39" spans="1:4">
      <c r="A39">
        <v>1990</v>
      </c>
      <c r="B39" s="7">
        <v>130.69999999999999</v>
      </c>
      <c r="C39" s="6">
        <f t="shared" si="0"/>
        <v>5.4032258064516059E-2</v>
      </c>
      <c r="D39" s="6"/>
    </row>
    <row r="40" spans="1:4">
      <c r="A40">
        <v>1991</v>
      </c>
      <c r="B40" s="7">
        <v>136.19999999999999</v>
      </c>
      <c r="C40" s="6">
        <f t="shared" si="0"/>
        <v>4.2081101759755102E-2</v>
      </c>
      <c r="D40" s="6"/>
    </row>
    <row r="41" spans="1:4">
      <c r="A41">
        <v>1992</v>
      </c>
      <c r="B41" s="7">
        <v>140.30000000000001</v>
      </c>
      <c r="C41" s="6">
        <f t="shared" si="0"/>
        <v>3.0102790014684411E-2</v>
      </c>
      <c r="D41" s="6"/>
    </row>
    <row r="42" spans="1:4">
      <c r="A42">
        <v>1993</v>
      </c>
      <c r="B42" s="7">
        <v>144.5</v>
      </c>
      <c r="C42" s="6">
        <f t="shared" si="0"/>
        <v>2.9935851746258013E-2</v>
      </c>
      <c r="D42" s="6"/>
    </row>
    <row r="43" spans="1:4">
      <c r="A43">
        <v>1994</v>
      </c>
      <c r="B43" s="7">
        <v>148.19999999999999</v>
      </c>
      <c r="C43" s="6">
        <f t="shared" si="0"/>
        <v>2.5605536332179879E-2</v>
      </c>
      <c r="D43" s="6"/>
    </row>
    <row r="44" spans="1:4">
      <c r="A44">
        <v>1995</v>
      </c>
      <c r="B44" s="7">
        <v>152.4</v>
      </c>
      <c r="C44" s="6">
        <f t="shared" si="0"/>
        <v>2.8340080971660075E-2</v>
      </c>
      <c r="D44" s="6"/>
    </row>
    <row r="45" spans="1:4">
      <c r="A45">
        <v>1996</v>
      </c>
      <c r="B45" s="7">
        <v>156.9</v>
      </c>
      <c r="C45" s="6">
        <f t="shared" si="0"/>
        <v>2.9527559055118058E-2</v>
      </c>
      <c r="D45" s="6"/>
    </row>
    <row r="46" spans="1:4">
      <c r="A46">
        <v>1997</v>
      </c>
      <c r="B46" s="7">
        <v>160.5</v>
      </c>
      <c r="C46" s="6">
        <f t="shared" si="0"/>
        <v>2.2944550669216079E-2</v>
      </c>
      <c r="D46" s="6"/>
    </row>
    <row r="47" spans="1:4">
      <c r="A47">
        <v>1998</v>
      </c>
      <c r="B47" s="7">
        <v>163</v>
      </c>
      <c r="C47" s="6">
        <f t="shared" si="0"/>
        <v>1.5576323987538832E-2</v>
      </c>
      <c r="D47" s="6"/>
    </row>
    <row r="48" spans="1:4">
      <c r="A48">
        <v>1999</v>
      </c>
      <c r="B48" s="7">
        <v>166.6</v>
      </c>
      <c r="C48" s="6">
        <f t="shared" si="0"/>
        <v>2.208588957055202E-2</v>
      </c>
      <c r="D48" s="6"/>
    </row>
    <row r="49" spans="1:4">
      <c r="A49">
        <v>2000</v>
      </c>
      <c r="B49" s="7">
        <v>172.2</v>
      </c>
      <c r="C49" s="6">
        <f t="shared" si="0"/>
        <v>3.3613445378151141E-2</v>
      </c>
      <c r="D49" s="6"/>
    </row>
    <row r="50" spans="1:4">
      <c r="A50">
        <v>2001</v>
      </c>
      <c r="B50" s="7">
        <v>177.1</v>
      </c>
      <c r="C50" s="6">
        <f t="shared" si="0"/>
        <v>2.8455284552845628E-2</v>
      </c>
      <c r="D50" s="6"/>
    </row>
    <row r="51" spans="1:4">
      <c r="A51">
        <v>2002</v>
      </c>
      <c r="B51" s="7">
        <v>179.88</v>
      </c>
      <c r="C51" s="6">
        <f t="shared" si="0"/>
        <v>1.5697346132128809E-2</v>
      </c>
      <c r="D51" s="6"/>
    </row>
    <row r="52" spans="1:4">
      <c r="A52">
        <v>2003</v>
      </c>
      <c r="B52" s="7">
        <v>183.96</v>
      </c>
      <c r="C52" s="6">
        <f t="shared" si="0"/>
        <v>2.2681787858572555E-2</v>
      </c>
      <c r="D52" s="6"/>
    </row>
    <row r="53" spans="1:4">
      <c r="A53">
        <v>2004</v>
      </c>
      <c r="B53" s="7">
        <v>188.9</v>
      </c>
      <c r="C53" s="6">
        <f t="shared" si="0"/>
        <v>2.6853663839965236E-2</v>
      </c>
      <c r="D53" s="6"/>
    </row>
    <row r="54" spans="1:4">
      <c r="A54">
        <v>2005</v>
      </c>
      <c r="B54" s="7">
        <v>195.3</v>
      </c>
      <c r="C54" s="6">
        <f t="shared" si="0"/>
        <v>3.3880359978824881E-2</v>
      </c>
    </row>
    <row r="55" spans="1:4">
      <c r="A55">
        <v>2006</v>
      </c>
      <c r="B55" s="7">
        <v>201.6</v>
      </c>
      <c r="C55" s="6">
        <f t="shared" si="0"/>
        <v>3.2258064516129004E-2</v>
      </c>
    </row>
    <row r="56" spans="1:4">
      <c r="A56">
        <v>2007</v>
      </c>
      <c r="B56">
        <v>207.34200000000001</v>
      </c>
      <c r="C56" s="6">
        <f t="shared" si="0"/>
        <v>2.84821428571429E-2</v>
      </c>
    </row>
    <row r="57" spans="1:4">
      <c r="A57">
        <v>2008</v>
      </c>
      <c r="B57">
        <v>215.303</v>
      </c>
      <c r="C57" s="6">
        <f t="shared" si="0"/>
        <v>3.8395501152684863E-2</v>
      </c>
    </row>
    <row r="58" spans="1:4">
      <c r="A58">
        <v>2009</v>
      </c>
      <c r="B58" s="7">
        <v>214.53700000000001</v>
      </c>
      <c r="C58" s="6">
        <f t="shared" si="0"/>
        <v>-3.5577767146764971E-3</v>
      </c>
    </row>
    <row r="59" spans="1:4">
      <c r="A59">
        <v>2010</v>
      </c>
      <c r="B59" s="7">
        <v>218.05600000000001</v>
      </c>
      <c r="C59" s="6">
        <f>+B59/B58-1</f>
        <v>1.6402765024214894E-2</v>
      </c>
    </row>
    <row r="60" spans="1:4">
      <c r="A60">
        <v>2011</v>
      </c>
      <c r="B60" s="7">
        <v>224.93899999999999</v>
      </c>
      <c r="C60" s="6">
        <f>+B60/B59-1</f>
        <v>3.1565285981582702E-2</v>
      </c>
    </row>
    <row r="61" spans="1:4">
      <c r="A61">
        <v>2012</v>
      </c>
      <c r="B61">
        <v>229.59399999999999</v>
      </c>
      <c r="C61" s="6">
        <f>+B61/B60-1</f>
        <v>2.0694499397614363E-2</v>
      </c>
    </row>
    <row r="62" spans="1:4">
      <c r="A62">
        <v>2013</v>
      </c>
      <c r="B62" s="7">
        <v>232.95699999999999</v>
      </c>
      <c r="C62" s="6">
        <v>1.4999999999999999E-2</v>
      </c>
    </row>
    <row r="63" spans="1:4">
      <c r="A63">
        <v>2014</v>
      </c>
      <c r="B63" s="7">
        <v>236.73599999999999</v>
      </c>
      <c r="C63" s="6">
        <v>1.6E-2</v>
      </c>
    </row>
    <row r="64" spans="1:4">
      <c r="A64">
        <v>2015</v>
      </c>
      <c r="B64" s="7">
        <v>237.017</v>
      </c>
      <c r="C64" s="6">
        <v>1E-3</v>
      </c>
    </row>
    <row r="65" spans="1:3">
      <c r="A65">
        <v>2016</v>
      </c>
      <c r="B65" s="7">
        <v>240.00700000000001</v>
      </c>
      <c r="C65" s="6">
        <v>1.2999999999999999E-2</v>
      </c>
    </row>
    <row r="66" spans="1:3">
      <c r="A66" t="s">
        <v>7</v>
      </c>
    </row>
  </sheetData>
  <phoneticPr fontId="2" type="noConversion"/>
  <pageMargins left="0.75" right="0.75" top="1" bottom="1" header="0.5" footer="0.5"/>
  <pageSetup fitToHeight="1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U.S. Annual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Siew-Ching Pye</cp:lastModifiedBy>
  <cp:revision/>
  <cp:lastPrinted>2018-09-15T17:48:32Z</cp:lastPrinted>
  <dcterms:created xsi:type="dcterms:W3CDTF">2018-09-15T17:48:32Z</dcterms:created>
  <dcterms:modified xsi:type="dcterms:W3CDTF">2018-10-05T21:33:14Z</dcterms:modified>
  <cp:category/>
  <dc:identifier/>
  <cp:contentStatus/>
  <dc:language/>
  <cp:version/>
</cp:coreProperties>
</file>