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es\Desktop\Trident Homework\BUS520\Module 3\"/>
    </mc:Choice>
  </mc:AlternateContent>
  <bookViews>
    <workbookView xWindow="0" yWindow="0" windowWidth="24000" windowHeight="9510"/>
  </bookViews>
  <sheets>
    <sheet name="Which Game to Play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M34" i="1" l="1"/>
  <c r="M30" i="1"/>
  <c r="M26" i="1"/>
  <c r="M22" i="1"/>
  <c r="M18" i="1"/>
  <c r="M14" i="1"/>
  <c r="M10" i="1"/>
  <c r="M6" i="1"/>
  <c r="J33" i="1" l="1"/>
  <c r="J29" i="1"/>
  <c r="J25" i="1"/>
  <c r="J21" i="1"/>
  <c r="J17" i="1"/>
  <c r="J13" i="1"/>
  <c r="N34" i="1"/>
  <c r="N30" i="1"/>
  <c r="N26" i="1"/>
  <c r="N22" i="1"/>
  <c r="N18" i="1"/>
  <c r="N14" i="1"/>
  <c r="N10" i="1"/>
  <c r="N6" i="1"/>
  <c r="G25" i="1" l="1"/>
  <c r="F25" i="1" s="1"/>
  <c r="G9" i="1"/>
  <c r="F9" i="1" l="1"/>
  <c r="B17" i="1"/>
  <c r="E7" i="1" l="1"/>
  <c r="B18" i="1"/>
  <c r="E23" i="1"/>
</calcChain>
</file>

<file path=xl/sharedStrings.xml><?xml version="1.0" encoding="utf-8"?>
<sst xmlns="http://schemas.openxmlformats.org/spreadsheetml/2006/main" count="14" uniqueCount="14">
  <si>
    <t>Value Measure</t>
  </si>
  <si>
    <t>U-Value</t>
  </si>
  <si>
    <t>Coin flip</t>
  </si>
  <si>
    <t>Die roll</t>
  </si>
  <si>
    <t>Head</t>
  </si>
  <si>
    <t>Tail</t>
  </si>
  <si>
    <t>1 spot</t>
  </si>
  <si>
    <t>2 spot</t>
  </si>
  <si>
    <t>3 spot</t>
  </si>
  <si>
    <t>4 spot</t>
  </si>
  <si>
    <t>5 spot</t>
  </si>
  <si>
    <t>6 spot</t>
  </si>
  <si>
    <t>Note that I have accounted for cash paid ($10) to</t>
  </si>
  <si>
    <t xml:space="preserve">enter the game in Column M, by reducing each "Value Measure" amount by $10.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</si>
</sst>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0" xfId="0" applyNumberFormat="1" applyFont="1"/>
    <xf numFmtId="0" fontId="1" fillId="0" borderId="0" xfId="0" applyFont="1"/>
    <xf numFmtId="164" fontId="0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520700</xdr:colOff>
      <xdr:row>15</xdr:row>
      <xdr:rowOff>95250</xdr:rowOff>
    </xdr:from>
    <xdr:to>
      <xdr:col>2</xdr:col>
      <xdr:colOff>0</xdr:colOff>
      <xdr:row>15</xdr:row>
      <xdr:rowOff>95250</xdr:rowOff>
    </xdr:to>
    <xdr:cxnSp macro="">
      <xdr:nvCxnSpPr>
        <xdr:cNvPr id="2" name="Root "/>
        <xdr:cNvCxnSpPr/>
      </xdr:nvCxnSpPr>
      <xdr:spPr>
        <a:xfrm flipH="1">
          <a:off x="1130300" y="1047750"/>
          <a:ext cx="88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15</xdr:row>
      <xdr:rowOff>161925</xdr:rowOff>
    </xdr:to>
    <xdr:sp macro="" textlink="">
      <xdr:nvSpPr>
        <xdr:cNvPr id="3" name="TrNd "/>
        <xdr:cNvSpPr>
          <a:spLocks/>
        </xdr:cNvSpPr>
      </xdr:nvSpPr>
      <xdr:spPr>
        <a:xfrm>
          <a:off x="1219200" y="952500"/>
          <a:ext cx="161925" cy="161925"/>
        </a:xfrm>
        <a:prstGeom prst="rect">
          <a:avLst/>
        </a:prstGeom>
        <a:solidFill>
          <a:srgbClr val="99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7</xdr:col>
      <xdr:colOff>0</xdr:colOff>
      <xdr:row>7</xdr:row>
      <xdr:rowOff>95250</xdr:rowOff>
    </xdr:to>
    <xdr:cxnSp macro="">
      <xdr:nvCxnSpPr>
        <xdr:cNvPr id="5" name="Branch 1"/>
        <xdr:cNvCxnSpPr/>
      </xdr:nvCxnSpPr>
      <xdr:spPr>
        <a:xfrm>
          <a:off x="1628775" y="1047750"/>
          <a:ext cx="1343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95250</xdr:rowOff>
    </xdr:from>
    <xdr:to>
      <xdr:col>7</xdr:col>
      <xdr:colOff>0</xdr:colOff>
      <xdr:row>23</xdr:row>
      <xdr:rowOff>95250</xdr:rowOff>
    </xdr:to>
    <xdr:cxnSp macro="">
      <xdr:nvCxnSpPr>
        <xdr:cNvPr id="8" name="Branch 2"/>
        <xdr:cNvCxnSpPr/>
      </xdr:nvCxnSpPr>
      <xdr:spPr>
        <a:xfrm>
          <a:off x="1628775" y="1809750"/>
          <a:ext cx="1343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7</xdr:row>
      <xdr:rowOff>161925</xdr:rowOff>
    </xdr:to>
    <xdr:sp macro="" textlink="">
      <xdr:nvSpPr>
        <xdr:cNvPr id="10" name="TrNd 1"/>
        <xdr:cNvSpPr>
          <a:spLocks/>
        </xdr:cNvSpPr>
      </xdr:nvSpPr>
      <xdr:spPr>
        <a:xfrm>
          <a:off x="2971800" y="952500"/>
          <a:ext cx="161925" cy="161925"/>
        </a:xfrm>
        <a:prstGeom prst="ellipse">
          <a:avLst/>
        </a:prstGeom>
        <a:solidFill>
          <a:srgbClr val="008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9</xdr:col>
      <xdr:colOff>0</xdr:colOff>
      <xdr:row>7</xdr:row>
      <xdr:rowOff>95250</xdr:rowOff>
    </xdr:to>
    <xdr:cxnSp macro="">
      <xdr:nvCxnSpPr>
        <xdr:cNvPr id="13" name="FBranch 11"/>
        <xdr:cNvCxnSpPr/>
      </xdr:nvCxnSpPr>
      <xdr:spPr>
        <a:xfrm flipV="1">
          <a:off x="3133725" y="1047750"/>
          <a:ext cx="247650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</xdr:row>
      <xdr:rowOff>95250</xdr:rowOff>
    </xdr:from>
    <xdr:to>
      <xdr:col>12</xdr:col>
      <xdr:colOff>0</xdr:colOff>
      <xdr:row>5</xdr:row>
      <xdr:rowOff>95250</xdr:rowOff>
    </xdr:to>
    <xdr:cxnSp macro="">
      <xdr:nvCxnSpPr>
        <xdr:cNvPr id="14" name="Branch 11"/>
        <xdr:cNvCxnSpPr/>
      </xdr:nvCxnSpPr>
      <xdr:spPr>
        <a:xfrm>
          <a:off x="3381375" y="1047750"/>
          <a:ext cx="1343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23813</xdr:rowOff>
    </xdr:from>
    <xdr:to>
      <xdr:col>12</xdr:col>
      <xdr:colOff>0</xdr:colOff>
      <xdr:row>5</xdr:row>
      <xdr:rowOff>166688</xdr:rowOff>
    </xdr:to>
    <xdr:cxnSp macro="">
      <xdr:nvCxnSpPr>
        <xdr:cNvPr id="15" name="Leaf 11"/>
        <xdr:cNvCxnSpPr/>
      </xdr:nvCxnSpPr>
      <xdr:spPr>
        <a:xfrm>
          <a:off x="4724400" y="976313"/>
          <a:ext cx="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95250</xdr:rowOff>
    </xdr:from>
    <xdr:to>
      <xdr:col>9</xdr:col>
      <xdr:colOff>0</xdr:colOff>
      <xdr:row>9</xdr:row>
      <xdr:rowOff>95250</xdr:rowOff>
    </xdr:to>
    <xdr:cxnSp macro="">
      <xdr:nvCxnSpPr>
        <xdr:cNvPr id="16" name="FBranch 12"/>
        <xdr:cNvCxnSpPr/>
      </xdr:nvCxnSpPr>
      <xdr:spPr>
        <a:xfrm>
          <a:off x="3133725" y="1428750"/>
          <a:ext cx="247650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95250</xdr:rowOff>
    </xdr:from>
    <xdr:to>
      <xdr:col>12</xdr:col>
      <xdr:colOff>0</xdr:colOff>
      <xdr:row>9</xdr:row>
      <xdr:rowOff>95250</xdr:rowOff>
    </xdr:to>
    <xdr:cxnSp macro="">
      <xdr:nvCxnSpPr>
        <xdr:cNvPr id="17" name="Branch 12"/>
        <xdr:cNvCxnSpPr/>
      </xdr:nvCxnSpPr>
      <xdr:spPr>
        <a:xfrm>
          <a:off x="3381375" y="1809750"/>
          <a:ext cx="1343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</xdr:row>
      <xdr:rowOff>23813</xdr:rowOff>
    </xdr:from>
    <xdr:to>
      <xdr:col>12</xdr:col>
      <xdr:colOff>0</xdr:colOff>
      <xdr:row>9</xdr:row>
      <xdr:rowOff>166688</xdr:rowOff>
    </xdr:to>
    <xdr:cxnSp macro="">
      <xdr:nvCxnSpPr>
        <xdr:cNvPr id="18" name="Leaf 12"/>
        <xdr:cNvCxnSpPr/>
      </xdr:nvCxnSpPr>
      <xdr:spPr>
        <a:xfrm>
          <a:off x="4724400" y="1738313"/>
          <a:ext cx="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161925</xdr:rowOff>
    </xdr:to>
    <xdr:sp macro="" textlink="">
      <xdr:nvSpPr>
        <xdr:cNvPr id="20" name="TrNd 2"/>
        <xdr:cNvSpPr>
          <a:spLocks/>
        </xdr:cNvSpPr>
      </xdr:nvSpPr>
      <xdr:spPr>
        <a:xfrm>
          <a:off x="2971800" y="2476500"/>
          <a:ext cx="161925" cy="161925"/>
        </a:xfrm>
        <a:prstGeom prst="ellipse">
          <a:avLst/>
        </a:prstGeom>
        <a:solidFill>
          <a:srgbClr val="008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12</xdr:col>
      <xdr:colOff>0</xdr:colOff>
      <xdr:row>13</xdr:row>
      <xdr:rowOff>95250</xdr:rowOff>
    </xdr:to>
    <xdr:cxnSp macro="">
      <xdr:nvCxnSpPr>
        <xdr:cNvPr id="24" name="Branch 21"/>
        <xdr:cNvCxnSpPr/>
      </xdr:nvCxnSpPr>
      <xdr:spPr>
        <a:xfrm>
          <a:off x="3381375" y="2571750"/>
          <a:ext cx="1343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23813</xdr:rowOff>
    </xdr:from>
    <xdr:to>
      <xdr:col>12</xdr:col>
      <xdr:colOff>0</xdr:colOff>
      <xdr:row>13</xdr:row>
      <xdr:rowOff>166688</xdr:rowOff>
    </xdr:to>
    <xdr:cxnSp macro="">
      <xdr:nvCxnSpPr>
        <xdr:cNvPr id="25" name="Leaf 21"/>
        <xdr:cNvCxnSpPr/>
      </xdr:nvCxnSpPr>
      <xdr:spPr>
        <a:xfrm>
          <a:off x="4724400" y="2500313"/>
          <a:ext cx="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17</xdr:row>
      <xdr:rowOff>95250</xdr:rowOff>
    </xdr:from>
    <xdr:to>
      <xdr:col>12</xdr:col>
      <xdr:colOff>0</xdr:colOff>
      <xdr:row>17</xdr:row>
      <xdr:rowOff>95250</xdr:rowOff>
    </xdr:to>
    <xdr:cxnSp macro="">
      <xdr:nvCxnSpPr>
        <xdr:cNvPr id="27" name="Branch 22"/>
        <xdr:cNvCxnSpPr/>
      </xdr:nvCxnSpPr>
      <xdr:spPr>
        <a:xfrm>
          <a:off x="3381375" y="3333750"/>
          <a:ext cx="1343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23813</xdr:rowOff>
    </xdr:from>
    <xdr:to>
      <xdr:col>12</xdr:col>
      <xdr:colOff>0</xdr:colOff>
      <xdr:row>17</xdr:row>
      <xdr:rowOff>166688</xdr:rowOff>
    </xdr:to>
    <xdr:cxnSp macro="">
      <xdr:nvCxnSpPr>
        <xdr:cNvPr id="28" name="Leaf 22"/>
        <xdr:cNvCxnSpPr/>
      </xdr:nvCxnSpPr>
      <xdr:spPr>
        <a:xfrm>
          <a:off x="4724400" y="3262313"/>
          <a:ext cx="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95250</xdr:rowOff>
    </xdr:from>
    <xdr:to>
      <xdr:col>12</xdr:col>
      <xdr:colOff>0</xdr:colOff>
      <xdr:row>21</xdr:row>
      <xdr:rowOff>95250</xdr:rowOff>
    </xdr:to>
    <xdr:cxnSp macro="">
      <xdr:nvCxnSpPr>
        <xdr:cNvPr id="30" name="Branch 23"/>
        <xdr:cNvCxnSpPr/>
      </xdr:nvCxnSpPr>
      <xdr:spPr>
        <a:xfrm>
          <a:off x="3381375" y="4095750"/>
          <a:ext cx="1343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21</xdr:row>
      <xdr:rowOff>23813</xdr:rowOff>
    </xdr:from>
    <xdr:to>
      <xdr:col>12</xdr:col>
      <xdr:colOff>0</xdr:colOff>
      <xdr:row>21</xdr:row>
      <xdr:rowOff>166688</xdr:rowOff>
    </xdr:to>
    <xdr:cxnSp macro="">
      <xdr:nvCxnSpPr>
        <xdr:cNvPr id="31" name="Leaf 23"/>
        <xdr:cNvCxnSpPr/>
      </xdr:nvCxnSpPr>
      <xdr:spPr>
        <a:xfrm>
          <a:off x="4724400" y="4024313"/>
          <a:ext cx="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25</xdr:row>
      <xdr:rowOff>95250</xdr:rowOff>
    </xdr:from>
    <xdr:to>
      <xdr:col>12</xdr:col>
      <xdr:colOff>0</xdr:colOff>
      <xdr:row>25</xdr:row>
      <xdr:rowOff>95250</xdr:rowOff>
    </xdr:to>
    <xdr:cxnSp macro="">
      <xdr:nvCxnSpPr>
        <xdr:cNvPr id="38" name="Branch 24"/>
        <xdr:cNvCxnSpPr/>
      </xdr:nvCxnSpPr>
      <xdr:spPr>
        <a:xfrm>
          <a:off x="3381375" y="4857750"/>
          <a:ext cx="1343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25</xdr:row>
      <xdr:rowOff>23813</xdr:rowOff>
    </xdr:from>
    <xdr:to>
      <xdr:col>12</xdr:col>
      <xdr:colOff>0</xdr:colOff>
      <xdr:row>25</xdr:row>
      <xdr:rowOff>166688</xdr:rowOff>
    </xdr:to>
    <xdr:cxnSp macro="">
      <xdr:nvCxnSpPr>
        <xdr:cNvPr id="39" name="Leaf 24"/>
        <xdr:cNvCxnSpPr/>
      </xdr:nvCxnSpPr>
      <xdr:spPr>
        <a:xfrm>
          <a:off x="4724400" y="4786313"/>
          <a:ext cx="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</xdr:row>
      <xdr:rowOff>95250</xdr:rowOff>
    </xdr:from>
    <xdr:to>
      <xdr:col>12</xdr:col>
      <xdr:colOff>0</xdr:colOff>
      <xdr:row>29</xdr:row>
      <xdr:rowOff>95250</xdr:rowOff>
    </xdr:to>
    <xdr:cxnSp macro="">
      <xdr:nvCxnSpPr>
        <xdr:cNvPr id="47" name="Branch 25"/>
        <xdr:cNvCxnSpPr/>
      </xdr:nvCxnSpPr>
      <xdr:spPr>
        <a:xfrm>
          <a:off x="3381375" y="5619750"/>
          <a:ext cx="1343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29</xdr:row>
      <xdr:rowOff>23813</xdr:rowOff>
    </xdr:from>
    <xdr:to>
      <xdr:col>12</xdr:col>
      <xdr:colOff>0</xdr:colOff>
      <xdr:row>29</xdr:row>
      <xdr:rowOff>166688</xdr:rowOff>
    </xdr:to>
    <xdr:cxnSp macro="">
      <xdr:nvCxnSpPr>
        <xdr:cNvPr id="48" name="Leaf 25"/>
        <xdr:cNvCxnSpPr/>
      </xdr:nvCxnSpPr>
      <xdr:spPr>
        <a:xfrm>
          <a:off x="4724400" y="5548313"/>
          <a:ext cx="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33</xdr:row>
      <xdr:rowOff>95250</xdr:rowOff>
    </xdr:from>
    <xdr:to>
      <xdr:col>12</xdr:col>
      <xdr:colOff>0</xdr:colOff>
      <xdr:row>33</xdr:row>
      <xdr:rowOff>95250</xdr:rowOff>
    </xdr:to>
    <xdr:cxnSp macro="">
      <xdr:nvCxnSpPr>
        <xdr:cNvPr id="57" name="Branch 26"/>
        <xdr:cNvCxnSpPr/>
      </xdr:nvCxnSpPr>
      <xdr:spPr>
        <a:xfrm>
          <a:off x="3381375" y="6381750"/>
          <a:ext cx="1343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33</xdr:row>
      <xdr:rowOff>23813</xdr:rowOff>
    </xdr:from>
    <xdr:to>
      <xdr:col>12</xdr:col>
      <xdr:colOff>0</xdr:colOff>
      <xdr:row>33</xdr:row>
      <xdr:rowOff>166688</xdr:rowOff>
    </xdr:to>
    <xdr:cxnSp macro="">
      <xdr:nvCxnSpPr>
        <xdr:cNvPr id="58" name="Leaf 26"/>
        <xdr:cNvCxnSpPr/>
      </xdr:nvCxnSpPr>
      <xdr:spPr>
        <a:xfrm>
          <a:off x="4724400" y="6310313"/>
          <a:ext cx="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95250</xdr:rowOff>
    </xdr:from>
    <xdr:to>
      <xdr:col>9</xdr:col>
      <xdr:colOff>0</xdr:colOff>
      <xdr:row>23</xdr:row>
      <xdr:rowOff>80963</xdr:rowOff>
    </xdr:to>
    <xdr:cxnSp macro="">
      <xdr:nvCxnSpPr>
        <xdr:cNvPr id="59" name="FBranch 21"/>
        <xdr:cNvCxnSpPr/>
      </xdr:nvCxnSpPr>
      <xdr:spPr>
        <a:xfrm flipV="1">
          <a:off x="3133725" y="2571750"/>
          <a:ext cx="247650" cy="18907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17</xdr:row>
      <xdr:rowOff>95250</xdr:rowOff>
    </xdr:from>
    <xdr:to>
      <xdr:col>9</xdr:col>
      <xdr:colOff>0</xdr:colOff>
      <xdr:row>23</xdr:row>
      <xdr:rowOff>80963</xdr:rowOff>
    </xdr:to>
    <xdr:cxnSp macro="">
      <xdr:nvCxnSpPr>
        <xdr:cNvPr id="60" name="FBranch 22"/>
        <xdr:cNvCxnSpPr/>
      </xdr:nvCxnSpPr>
      <xdr:spPr>
        <a:xfrm flipV="1">
          <a:off x="3133725" y="3333750"/>
          <a:ext cx="247650" cy="11287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21</xdr:row>
      <xdr:rowOff>95250</xdr:rowOff>
    </xdr:from>
    <xdr:to>
      <xdr:col>9</xdr:col>
      <xdr:colOff>0</xdr:colOff>
      <xdr:row>23</xdr:row>
      <xdr:rowOff>80963</xdr:rowOff>
    </xdr:to>
    <xdr:cxnSp macro="">
      <xdr:nvCxnSpPr>
        <xdr:cNvPr id="61" name="FBranch 23"/>
        <xdr:cNvCxnSpPr/>
      </xdr:nvCxnSpPr>
      <xdr:spPr>
        <a:xfrm flipV="1">
          <a:off x="3133725" y="4095750"/>
          <a:ext cx="247650" cy="3667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23</xdr:row>
      <xdr:rowOff>80963</xdr:rowOff>
    </xdr:from>
    <xdr:to>
      <xdr:col>9</xdr:col>
      <xdr:colOff>0</xdr:colOff>
      <xdr:row>25</xdr:row>
      <xdr:rowOff>95250</xdr:rowOff>
    </xdr:to>
    <xdr:cxnSp macro="">
      <xdr:nvCxnSpPr>
        <xdr:cNvPr id="62" name="FBranch 24"/>
        <xdr:cNvCxnSpPr/>
      </xdr:nvCxnSpPr>
      <xdr:spPr>
        <a:xfrm>
          <a:off x="3133725" y="4462463"/>
          <a:ext cx="247650" cy="3952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23</xdr:row>
      <xdr:rowOff>80963</xdr:rowOff>
    </xdr:from>
    <xdr:to>
      <xdr:col>9</xdr:col>
      <xdr:colOff>0</xdr:colOff>
      <xdr:row>29</xdr:row>
      <xdr:rowOff>95250</xdr:rowOff>
    </xdr:to>
    <xdr:cxnSp macro="">
      <xdr:nvCxnSpPr>
        <xdr:cNvPr id="63" name="FBranch 25"/>
        <xdr:cNvCxnSpPr/>
      </xdr:nvCxnSpPr>
      <xdr:spPr>
        <a:xfrm>
          <a:off x="3133725" y="4462463"/>
          <a:ext cx="247650" cy="11572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23</xdr:row>
      <xdr:rowOff>80963</xdr:rowOff>
    </xdr:from>
    <xdr:to>
      <xdr:col>9</xdr:col>
      <xdr:colOff>0</xdr:colOff>
      <xdr:row>33</xdr:row>
      <xdr:rowOff>95250</xdr:rowOff>
    </xdr:to>
    <xdr:cxnSp macro="">
      <xdr:nvCxnSpPr>
        <xdr:cNvPr id="64" name="FBranch 26"/>
        <xdr:cNvCxnSpPr/>
      </xdr:nvCxnSpPr>
      <xdr:spPr>
        <a:xfrm>
          <a:off x="3133725" y="4462463"/>
          <a:ext cx="247650" cy="19192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95250</xdr:rowOff>
    </xdr:from>
    <xdr:to>
      <xdr:col>4</xdr:col>
      <xdr:colOff>0</xdr:colOff>
      <xdr:row>15</xdr:row>
      <xdr:rowOff>80963</xdr:rowOff>
    </xdr:to>
    <xdr:cxnSp macro="">
      <xdr:nvCxnSpPr>
        <xdr:cNvPr id="65" name="FBranch 1"/>
        <xdr:cNvCxnSpPr/>
      </xdr:nvCxnSpPr>
      <xdr:spPr>
        <a:xfrm flipV="1">
          <a:off x="1381125" y="1428750"/>
          <a:ext cx="247650" cy="15097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80963</xdr:rowOff>
    </xdr:from>
    <xdr:to>
      <xdr:col>4</xdr:col>
      <xdr:colOff>0</xdr:colOff>
      <xdr:row>23</xdr:row>
      <xdr:rowOff>95250</xdr:rowOff>
    </xdr:to>
    <xdr:cxnSp macro="">
      <xdr:nvCxnSpPr>
        <xdr:cNvPr id="66" name="FBranch 2"/>
        <xdr:cNvCxnSpPr/>
      </xdr:nvCxnSpPr>
      <xdr:spPr>
        <a:xfrm>
          <a:off x="1381125" y="2938463"/>
          <a:ext cx="247650" cy="15382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tabSelected="1" workbookViewId="0">
      <selection activeCell="Q10" sqref="Q10"/>
    </sheetView>
  </sheetViews>
  <sheetFormatPr defaultRowHeight="15" x14ac:dyDescent="0.25"/>
  <cols>
    <col min="3" max="3" width="2.42578125" customWidth="1"/>
    <col min="4" max="4" width="3.7109375" customWidth="1"/>
    <col min="5" max="5" width="4.7109375" customWidth="1"/>
    <col min="6" max="7" width="7.7109375" customWidth="1"/>
    <col min="8" max="8" width="2.42578125" customWidth="1"/>
    <col min="9" max="9" width="3.7109375" customWidth="1"/>
    <col min="10" max="10" width="6.140625" customWidth="1"/>
    <col min="11" max="11" width="7.7109375" customWidth="1"/>
    <col min="12" max="12" width="4.7109375" customWidth="1"/>
    <col min="13" max="13" width="14.7109375" customWidth="1"/>
    <col min="14" max="14" width="10.7109375" customWidth="1"/>
  </cols>
  <sheetData>
    <row r="2" spans="5:16" x14ac:dyDescent="0.25">
      <c r="M2" s="1" t="s">
        <v>0</v>
      </c>
      <c r="N2" s="1" t="s">
        <v>1</v>
      </c>
    </row>
    <row r="5" spans="5:16" x14ac:dyDescent="0.25">
      <c r="J5" s="2">
        <v>0.5</v>
      </c>
      <c r="K5" s="3" t="s">
        <v>4</v>
      </c>
      <c r="P5" t="s">
        <v>12</v>
      </c>
    </row>
    <row r="6" spans="5:16" x14ac:dyDescent="0.25">
      <c r="M6" s="2">
        <f>15-10</f>
        <v>5</v>
      </c>
      <c r="N6" s="2">
        <f>$M$6</f>
        <v>5</v>
      </c>
      <c r="P6" t="s">
        <v>13</v>
      </c>
    </row>
    <row r="7" spans="5:16" x14ac:dyDescent="0.25">
      <c r="E7" s="3" t="str">
        <f>IF($B$17=$G$9,"&gt;&gt;&gt;","")</f>
        <v/>
      </c>
      <c r="F7" s="3" t="s">
        <v>2</v>
      </c>
    </row>
    <row r="8" spans="5:16" x14ac:dyDescent="0.25">
      <c r="M8" s="2"/>
      <c r="N8" s="2"/>
    </row>
    <row r="9" spans="5:16" x14ac:dyDescent="0.25">
      <c r="F9" s="2">
        <f>$G$9</f>
        <v>-1</v>
      </c>
      <c r="G9">
        <f>$J$5*$N$6+$J$9*$N$10</f>
        <v>-1</v>
      </c>
      <c r="J9" s="2">
        <v>0.5</v>
      </c>
      <c r="K9" s="3" t="s">
        <v>5</v>
      </c>
    </row>
    <row r="10" spans="5:16" x14ac:dyDescent="0.25">
      <c r="M10" s="2">
        <f>3-10</f>
        <v>-7</v>
      </c>
      <c r="N10" s="2">
        <f>$M$10</f>
        <v>-7</v>
      </c>
    </row>
    <row r="13" spans="5:16" x14ac:dyDescent="0.25">
      <c r="J13" s="4">
        <f>1/6</f>
        <v>0.16666666666666666</v>
      </c>
      <c r="K13" s="3" t="s">
        <v>6</v>
      </c>
    </row>
    <row r="14" spans="5:16" x14ac:dyDescent="0.25">
      <c r="J14" s="5"/>
      <c r="M14" s="2">
        <f>3-10</f>
        <v>-7</v>
      </c>
      <c r="N14" s="2">
        <f>$M$14</f>
        <v>-7</v>
      </c>
    </row>
    <row r="15" spans="5:16" x14ac:dyDescent="0.25">
      <c r="J15" s="5"/>
    </row>
    <row r="16" spans="5:16" x14ac:dyDescent="0.25">
      <c r="J16" s="5"/>
      <c r="M16" s="2"/>
      <c r="N16" s="2"/>
    </row>
    <row r="17" spans="2:14" x14ac:dyDescent="0.25">
      <c r="B17">
        <f>MAX($G$9,$G$25)</f>
        <v>0.5</v>
      </c>
      <c r="J17" s="4">
        <f>1/6</f>
        <v>0.16666666666666666</v>
      </c>
      <c r="K17" s="3" t="s">
        <v>7</v>
      </c>
    </row>
    <row r="18" spans="2:14" x14ac:dyDescent="0.25">
      <c r="B18" s="2">
        <f>$B$17</f>
        <v>0.5</v>
      </c>
      <c r="J18" s="5"/>
      <c r="M18" s="2">
        <f>6-10</f>
        <v>-4</v>
      </c>
      <c r="N18" s="2">
        <f>$M$18</f>
        <v>-4</v>
      </c>
    </row>
    <row r="19" spans="2:14" x14ac:dyDescent="0.25">
      <c r="J19" s="5"/>
    </row>
    <row r="20" spans="2:14" x14ac:dyDescent="0.25">
      <c r="J20" s="5"/>
    </row>
    <row r="21" spans="2:14" x14ac:dyDescent="0.25">
      <c r="J21" s="4">
        <f>1/6</f>
        <v>0.16666666666666666</v>
      </c>
      <c r="K21" s="3" t="s">
        <v>8</v>
      </c>
    </row>
    <row r="22" spans="2:14" x14ac:dyDescent="0.25">
      <c r="J22" s="5"/>
      <c r="M22" s="2">
        <f>9-10</f>
        <v>-1</v>
      </c>
      <c r="N22" s="2">
        <f>$M$22</f>
        <v>-1</v>
      </c>
    </row>
    <row r="23" spans="2:14" x14ac:dyDescent="0.25">
      <c r="E23" s="3" t="str">
        <f>IF($B$17=$G$25,"&gt;&gt;&gt;","")</f>
        <v>&gt;&gt;&gt;</v>
      </c>
      <c r="F23" s="3" t="s">
        <v>3</v>
      </c>
      <c r="J23" s="5"/>
    </row>
    <row r="24" spans="2:14" x14ac:dyDescent="0.25">
      <c r="J24" s="5"/>
    </row>
    <row r="25" spans="2:14" x14ac:dyDescent="0.25">
      <c r="F25" s="2">
        <f>$G$25</f>
        <v>0.5</v>
      </c>
      <c r="G25">
        <f>$J$13*$N$14+$J$17*$N$18+$J$21*$N$22+$J$25*$N$26+$J$29*$N$30+$J$33*$N$34</f>
        <v>0.5</v>
      </c>
      <c r="J25" s="4">
        <f>1/6</f>
        <v>0.16666666666666666</v>
      </c>
      <c r="K25" s="3" t="s">
        <v>9</v>
      </c>
    </row>
    <row r="26" spans="2:14" x14ac:dyDescent="0.25">
      <c r="F26" s="2"/>
      <c r="J26" s="5"/>
      <c r="M26" s="2">
        <f>12-10</f>
        <v>2</v>
      </c>
      <c r="N26" s="2">
        <f>$M$26</f>
        <v>2</v>
      </c>
    </row>
    <row r="27" spans="2:14" x14ac:dyDescent="0.25">
      <c r="F27" s="2"/>
      <c r="J27" s="5"/>
    </row>
    <row r="28" spans="2:14" x14ac:dyDescent="0.25">
      <c r="F28" s="2"/>
      <c r="J28" s="5"/>
    </row>
    <row r="29" spans="2:14" x14ac:dyDescent="0.25">
      <c r="F29" s="2"/>
      <c r="J29" s="4">
        <f>1/6</f>
        <v>0.16666666666666666</v>
      </c>
      <c r="K29" s="3" t="s">
        <v>10</v>
      </c>
    </row>
    <row r="30" spans="2:14" x14ac:dyDescent="0.25">
      <c r="F30" s="2"/>
      <c r="J30" s="5"/>
      <c r="M30" s="2">
        <f>15-10</f>
        <v>5</v>
      </c>
      <c r="N30" s="2">
        <f>$M$30</f>
        <v>5</v>
      </c>
    </row>
    <row r="31" spans="2:14" x14ac:dyDescent="0.25">
      <c r="F31" s="2"/>
      <c r="J31" s="5"/>
    </row>
    <row r="32" spans="2:14" x14ac:dyDescent="0.25">
      <c r="F32" s="2"/>
      <c r="J32" s="5"/>
    </row>
    <row r="33" spans="6:14" x14ac:dyDescent="0.25">
      <c r="F33" s="2"/>
      <c r="J33" s="4">
        <f>1/6</f>
        <v>0.16666666666666666</v>
      </c>
      <c r="K33" s="3" t="s">
        <v>11</v>
      </c>
    </row>
    <row r="34" spans="6:14" x14ac:dyDescent="0.25">
      <c r="M34" s="2">
        <f>18-10</f>
        <v>8</v>
      </c>
      <c r="N34" s="2">
        <f>$M$34</f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Which Game to Play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Elson</dc:creator>
  <cp:lastModifiedBy>thomas chester</cp:lastModifiedBy>
  <dcterms:created xsi:type="dcterms:W3CDTF">2014-08-27T19:05:35Z</dcterms:created>
  <dcterms:modified xsi:type="dcterms:W3CDTF">2016-11-06T22:32:13Z</dcterms:modified>
</cp:coreProperties>
</file>