
<file path=[Content_Types].xml><?xml version="1.0" encoding="utf-8"?>
<Types xmlns="http://schemas.openxmlformats.org/package/2006/content-types"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es\Desktop\Trident Homework\BUS520\Background\"/>
    </mc:Choice>
  </mc:AlternateContent>
  <bookViews>
    <workbookView xWindow="0" yWindow="0" windowWidth="17970" windowHeight="5940"/>
  </bookViews>
  <sheets>
    <sheet name="Two Dice Freqency" sheetId="1" r:id="rId1"/>
    <sheet name="Travel Time from Work" sheetId="2" r:id="rId2"/>
    <sheet name="Sample Problem" sheetId="5" r:id="rId3"/>
    <sheet name="Sample Problem-Solution" sheetId="3" r:id="rId4"/>
  </sheets>
  <calcPr calcId="171027"/>
</workbook>
</file>

<file path=xl/calcChain.xml><?xml version="1.0" encoding="utf-8"?>
<calcChain xmlns="http://schemas.openxmlformats.org/spreadsheetml/2006/main">
  <c r="J19" i="2" l="1"/>
  <c r="K14" i="2" s="1"/>
  <c r="L14" i="2" s="1"/>
  <c r="K12" i="2" l="1"/>
  <c r="L12" i="2" s="1"/>
  <c r="K15" i="2"/>
  <c r="L15" i="2" s="1"/>
  <c r="K17" i="2"/>
  <c r="L17" i="2" s="1"/>
  <c r="K13" i="2"/>
  <c r="L13" i="2" s="1"/>
  <c r="K16" i="2"/>
  <c r="L16" i="2" s="1"/>
  <c r="K18" i="2"/>
  <c r="D15" i="1"/>
  <c r="E6" i="1" s="1"/>
  <c r="E4" i="1" l="1"/>
  <c r="L19" i="2"/>
  <c r="F4" i="1"/>
  <c r="E11" i="1"/>
  <c r="E7" i="1"/>
  <c r="E13" i="1"/>
  <c r="E9" i="1"/>
  <c r="E5" i="1"/>
  <c r="E14" i="1"/>
  <c r="E12" i="1"/>
  <c r="E10" i="1"/>
  <c r="E8" i="1"/>
  <c r="F5" i="1" l="1"/>
  <c r="F6" i="1" s="1"/>
  <c r="F7" i="1" s="1"/>
  <c r="F8" i="1" s="1"/>
  <c r="F9" i="1" l="1"/>
  <c r="F10" i="1"/>
  <c r="F11" i="1" s="1"/>
  <c r="F12" i="1" s="1"/>
  <c r="F13" i="1" s="1"/>
  <c r="F14" i="1" s="1"/>
</calcChain>
</file>

<file path=xl/sharedStrings.xml><?xml version="1.0" encoding="utf-8"?>
<sst xmlns="http://schemas.openxmlformats.org/spreadsheetml/2006/main" count="25" uniqueCount="15">
  <si>
    <t>Bin</t>
  </si>
  <si>
    <t>More</t>
  </si>
  <si>
    <t>Frequency</t>
  </si>
  <si>
    <t>Outcome</t>
  </si>
  <si>
    <t>Travel time from work to home</t>
  </si>
  <si>
    <t>bins</t>
  </si>
  <si>
    <t>Pr(x)</t>
  </si>
  <si>
    <t>2 Dice outcome, x</t>
  </si>
  <si>
    <t>Cum Pr(x), Pr(X &lt;= x)</t>
  </si>
  <si>
    <t>Bank account balances</t>
  </si>
  <si>
    <t>Rel Freq.</t>
  </si>
  <si>
    <t>x</t>
  </si>
  <si>
    <t>p(x)</t>
  </si>
  <si>
    <t>xp(x)</t>
  </si>
  <si>
    <t>Expected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</si>
</sst>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ill="1" applyBorder="1" applyAlignment="1"/>
    <xf numFmtId="164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3" xfId="0" applyBorder="1"/>
    <xf numFmtId="164" fontId="0" fillId="0" borderId="3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4" xfId="0" applyNumberForma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/>
    <xf numFmtId="0" fontId="0" fillId="0" borderId="3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'Two Dice Freqency'!$K$18:$K$29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More</c:v>
                </c:pt>
              </c:strCache>
            </c:strRef>
          </c:cat>
          <c:val>
            <c:numRef>
              <c:f>'Two Dice Freqency'!$L$18:$L$29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9-4C7A-BDB5-C62339AA1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44192"/>
        <c:axId val="330757760"/>
      </c:barChart>
      <c:catAx>
        <c:axId val="2559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30757760"/>
        <c:crosses val="autoZero"/>
        <c:auto val="1"/>
        <c:lblAlgn val="ctr"/>
        <c:lblOffset val="100"/>
        <c:noMultiLvlLbl val="0"/>
      </c:catAx>
      <c:valAx>
        <c:axId val="330757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94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'Travel Time from Work'!$I$12:$I$18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More</c:v>
                </c:pt>
              </c:strCache>
            </c:strRef>
          </c:cat>
          <c:val>
            <c:numRef>
              <c:f>'Travel Time from Work'!$J$12:$J$18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E-445F-9FB5-023CC9587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74080"/>
        <c:axId val="358777408"/>
      </c:barChart>
      <c:catAx>
        <c:axId val="19377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8777408"/>
        <c:crosses val="autoZero"/>
        <c:auto val="1"/>
        <c:lblAlgn val="ctr"/>
        <c:lblOffset val="100"/>
        <c:noMultiLvlLbl val="0"/>
      </c:catAx>
      <c:valAx>
        <c:axId val="358777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7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'Sample Problem-Solution'!$F$10:$F$28</c:f>
              <c:strCache>
                <c:ptCount val="19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More</c:v>
                </c:pt>
              </c:strCache>
            </c:strRef>
          </c:cat>
          <c:val>
            <c:numRef>
              <c:f>'Sample Problem-Solution'!$G$10:$G$28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C-4BE2-9CBF-77EEC0BAC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58304"/>
        <c:axId val="358783744"/>
      </c:barChart>
      <c:catAx>
        <c:axId val="33065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8783744"/>
        <c:crosses val="autoZero"/>
        <c:auto val="1"/>
        <c:lblAlgn val="ctr"/>
        <c:lblOffset val="100"/>
        <c:noMultiLvlLbl val="0"/>
      </c:catAx>
      <c:valAx>
        <c:axId val="35878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065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16</xdr:row>
      <xdr:rowOff>180975</xdr:rowOff>
    </xdr:from>
    <xdr:to>
      <xdr:col>19</xdr:col>
      <xdr:colOff>238125</xdr:colOff>
      <xdr:row>26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2</xdr:row>
      <xdr:rowOff>171450</xdr:rowOff>
    </xdr:from>
    <xdr:to>
      <xdr:col>14</xdr:col>
      <xdr:colOff>581025</xdr:colOff>
      <xdr:row>12</xdr:row>
      <xdr:rowOff>38100</xdr:rowOff>
    </xdr:to>
    <xdr:sp macro="" textlink="">
      <xdr:nvSpPr>
        <xdr:cNvPr id="3" name="TextBox 2"/>
        <xdr:cNvSpPr txBox="1"/>
      </xdr:nvSpPr>
      <xdr:spPr>
        <a:xfrm>
          <a:off x="5657850" y="552450"/>
          <a:ext cx="2609850" cy="21621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This</a:t>
          </a:r>
          <a:r>
            <a:rPr lang="en-US" sz="1200" baseline="0"/>
            <a:t> simulates the outcomes of 50 tosses of two dice. The most probable outcome is a 7, with probabity 16.7%, Pr(x=7) = 0.167. With a relatively small sample size, you would expect a distribution that does not quite resemble the theoretical one. However, the Histogram shows that there is a close fit, although the outcomes of 6, 7, and 8 are equal with 9 out of 50.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20</xdr:row>
      <xdr:rowOff>171450</xdr:rowOff>
    </xdr:from>
    <xdr:to>
      <xdr:col>12</xdr:col>
      <xdr:colOff>342900</xdr:colOff>
      <xdr:row>30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16</xdr:row>
      <xdr:rowOff>76200</xdr:rowOff>
    </xdr:from>
    <xdr:to>
      <xdr:col>21</xdr:col>
      <xdr:colOff>504825</xdr:colOff>
      <xdr:row>31</xdr:row>
      <xdr:rowOff>47625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3505200"/>
          <a:ext cx="3781425" cy="2828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361950</xdr:colOff>
      <xdr:row>0</xdr:row>
      <xdr:rowOff>95250</xdr:rowOff>
    </xdr:from>
    <xdr:to>
      <xdr:col>21</xdr:col>
      <xdr:colOff>189230</xdr:colOff>
      <xdr:row>16</xdr:row>
      <xdr:rowOff>95250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50" y="95250"/>
          <a:ext cx="3484880" cy="3429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4</xdr:row>
      <xdr:rowOff>180975</xdr:rowOff>
    </xdr:from>
    <xdr:to>
      <xdr:col>15</xdr:col>
      <xdr:colOff>371475</xdr:colOff>
      <xdr:row>7</xdr:row>
      <xdr:rowOff>123825</xdr:rowOff>
    </xdr:to>
    <xdr:sp macro="" textlink="">
      <xdr:nvSpPr>
        <xdr:cNvPr id="6" name="TextBox 5"/>
        <xdr:cNvSpPr txBox="1"/>
      </xdr:nvSpPr>
      <xdr:spPr>
        <a:xfrm>
          <a:off x="7315200" y="942975"/>
          <a:ext cx="2200275" cy="8953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Select the Histogram</a:t>
          </a:r>
          <a:r>
            <a:rPr lang="en-US" sz="1400" baseline="0"/>
            <a:t> Analysis Tool from the Data, Data Analysis menu.</a:t>
          </a:r>
          <a:endParaRPr lang="en-US" sz="1400"/>
        </a:p>
      </xdr:txBody>
    </xdr:sp>
    <xdr:clientData/>
  </xdr:twoCellAnchor>
  <xdr:twoCellAnchor>
    <xdr:from>
      <xdr:col>11</xdr:col>
      <xdr:colOff>600075</xdr:colOff>
      <xdr:row>17</xdr:row>
      <xdr:rowOff>161924</xdr:rowOff>
    </xdr:from>
    <xdr:to>
      <xdr:col>15</xdr:col>
      <xdr:colOff>409576</xdr:colOff>
      <xdr:row>29</xdr:row>
      <xdr:rowOff>66675</xdr:rowOff>
    </xdr:to>
    <xdr:sp macro="" textlink="">
      <xdr:nvSpPr>
        <xdr:cNvPr id="7" name="TextBox 6"/>
        <xdr:cNvSpPr txBox="1"/>
      </xdr:nvSpPr>
      <xdr:spPr>
        <a:xfrm>
          <a:off x="7305675" y="3781424"/>
          <a:ext cx="2247901" cy="219075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Then select the Input</a:t>
          </a:r>
          <a:r>
            <a:rPr lang="en-US" sz="1400" baseline="0"/>
            <a:t> Range, the Bin Range and the Output Range  (or select New Worksheet. Be sure to select the checkbox for Chart Output.</a:t>
          </a:r>
        </a:p>
        <a:p>
          <a:endParaRPr lang="en-US" sz="1400" baseline="0"/>
        </a:p>
        <a:p>
          <a:r>
            <a:rPr lang="en-US" sz="1400" baseline="0"/>
            <a:t>Click OK to get results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5</xdr:row>
      <xdr:rowOff>561975</xdr:rowOff>
    </xdr:from>
    <xdr:to>
      <xdr:col>14</xdr:col>
      <xdr:colOff>238125</xdr:colOff>
      <xdr:row>15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workbookViewId="0">
      <selection activeCell="R5" sqref="R5"/>
    </sheetView>
  </sheetViews>
  <sheetFormatPr defaultRowHeight="15" x14ac:dyDescent="0.25"/>
  <cols>
    <col min="3" max="3" width="9.875" customWidth="1"/>
    <col min="4" max="4" width="0.625" customWidth="1"/>
    <col min="5" max="5" width="8.375" customWidth="1"/>
    <col min="6" max="6" width="10.25" customWidth="1"/>
    <col min="7" max="7" width="3.875" customWidth="1"/>
  </cols>
  <sheetData>
    <row r="2" spans="2:12" x14ac:dyDescent="0.25">
      <c r="B2" s="8"/>
      <c r="D2" s="8"/>
      <c r="E2" s="8"/>
    </row>
    <row r="3" spans="2:12" ht="45.75" customHeight="1" x14ac:dyDescent="0.25">
      <c r="C3" s="10" t="s">
        <v>7</v>
      </c>
      <c r="D3" s="7"/>
      <c r="E3" s="1" t="s">
        <v>6</v>
      </c>
      <c r="F3" s="9" t="s">
        <v>8</v>
      </c>
      <c r="H3" t="s">
        <v>3</v>
      </c>
      <c r="I3" t="s">
        <v>0</v>
      </c>
    </row>
    <row r="4" spans="2:12" x14ac:dyDescent="0.25">
      <c r="C4">
        <v>2</v>
      </c>
      <c r="D4">
        <v>1</v>
      </c>
      <c r="E4" s="11">
        <f>D4/$D$15</f>
        <v>2.7777777777777776E-2</v>
      </c>
      <c r="F4" s="12">
        <f>E4</f>
        <v>2.7777777777777776E-2</v>
      </c>
      <c r="H4">
        <v>8</v>
      </c>
      <c r="I4">
        <v>2</v>
      </c>
    </row>
    <row r="5" spans="2:12" x14ac:dyDescent="0.25">
      <c r="C5">
        <v>3</v>
      </c>
      <c r="D5">
        <v>2</v>
      </c>
      <c r="E5" s="11">
        <f t="shared" ref="E5:E14" si="0">D5/$D$15</f>
        <v>5.5555555555555552E-2</v>
      </c>
      <c r="F5" s="12">
        <f t="shared" ref="F5:F14" si="1">F4+E5</f>
        <v>8.3333333333333329E-2</v>
      </c>
      <c r="H5">
        <v>8</v>
      </c>
      <c r="I5">
        <v>3</v>
      </c>
    </row>
    <row r="6" spans="2:12" x14ac:dyDescent="0.25">
      <c r="C6">
        <v>4</v>
      </c>
      <c r="D6">
        <v>3</v>
      </c>
      <c r="E6" s="11">
        <f t="shared" si="0"/>
        <v>8.3333333333333329E-2</v>
      </c>
      <c r="F6" s="12">
        <f t="shared" si="1"/>
        <v>0.16666666666666666</v>
      </c>
      <c r="H6">
        <v>7</v>
      </c>
      <c r="I6">
        <v>4</v>
      </c>
    </row>
    <row r="7" spans="2:12" x14ac:dyDescent="0.25">
      <c r="C7">
        <v>5</v>
      </c>
      <c r="D7">
        <v>4</v>
      </c>
      <c r="E7" s="11">
        <f t="shared" si="0"/>
        <v>0.1111111111111111</v>
      </c>
      <c r="F7" s="12">
        <f t="shared" si="1"/>
        <v>0.27777777777777779</v>
      </c>
      <c r="H7">
        <v>10</v>
      </c>
      <c r="I7">
        <v>5</v>
      </c>
    </row>
    <row r="8" spans="2:12" x14ac:dyDescent="0.25">
      <c r="C8">
        <v>6</v>
      </c>
      <c r="D8">
        <v>5</v>
      </c>
      <c r="E8" s="11">
        <f t="shared" si="0"/>
        <v>0.1388888888888889</v>
      </c>
      <c r="F8" s="12">
        <f t="shared" si="1"/>
        <v>0.41666666666666669</v>
      </c>
      <c r="H8">
        <v>6</v>
      </c>
      <c r="I8">
        <v>6</v>
      </c>
    </row>
    <row r="9" spans="2:12" x14ac:dyDescent="0.25">
      <c r="C9">
        <v>7</v>
      </c>
      <c r="D9">
        <v>6</v>
      </c>
      <c r="E9" s="13">
        <f t="shared" si="0"/>
        <v>0.16666666666666666</v>
      </c>
      <c r="F9" s="12">
        <f t="shared" si="1"/>
        <v>0.58333333333333337</v>
      </c>
      <c r="H9">
        <v>7</v>
      </c>
      <c r="I9">
        <v>7</v>
      </c>
    </row>
    <row r="10" spans="2:12" x14ac:dyDescent="0.25">
      <c r="C10">
        <v>8</v>
      </c>
      <c r="D10">
        <v>5</v>
      </c>
      <c r="E10" s="11">
        <f t="shared" si="0"/>
        <v>0.1388888888888889</v>
      </c>
      <c r="F10" s="12">
        <f t="shared" si="1"/>
        <v>0.72222222222222232</v>
      </c>
      <c r="H10">
        <v>5</v>
      </c>
      <c r="I10">
        <v>8</v>
      </c>
    </row>
    <row r="11" spans="2:12" x14ac:dyDescent="0.25">
      <c r="C11">
        <v>9</v>
      </c>
      <c r="D11">
        <v>4</v>
      </c>
      <c r="E11" s="11">
        <f t="shared" si="0"/>
        <v>0.1111111111111111</v>
      </c>
      <c r="F11" s="12">
        <f t="shared" si="1"/>
        <v>0.83333333333333348</v>
      </c>
      <c r="H11">
        <v>8</v>
      </c>
      <c r="I11">
        <v>9</v>
      </c>
    </row>
    <row r="12" spans="2:12" x14ac:dyDescent="0.25">
      <c r="C12">
        <v>10</v>
      </c>
      <c r="D12">
        <v>3</v>
      </c>
      <c r="E12" s="11">
        <f t="shared" si="0"/>
        <v>8.3333333333333329E-2</v>
      </c>
      <c r="F12" s="12">
        <f t="shared" si="1"/>
        <v>0.91666666666666685</v>
      </c>
      <c r="H12">
        <v>7</v>
      </c>
      <c r="I12">
        <v>10</v>
      </c>
    </row>
    <row r="13" spans="2:12" x14ac:dyDescent="0.25">
      <c r="C13">
        <v>11</v>
      </c>
      <c r="D13">
        <v>2</v>
      </c>
      <c r="E13" s="11">
        <f t="shared" si="0"/>
        <v>5.5555555555555552E-2</v>
      </c>
      <c r="F13" s="12">
        <f t="shared" si="1"/>
        <v>0.97222222222222243</v>
      </c>
      <c r="H13">
        <v>10</v>
      </c>
      <c r="I13">
        <v>11</v>
      </c>
    </row>
    <row r="14" spans="2:12" x14ac:dyDescent="0.25">
      <c r="C14">
        <v>12</v>
      </c>
      <c r="D14">
        <v>1</v>
      </c>
      <c r="E14" s="11">
        <f t="shared" si="0"/>
        <v>2.7777777777777776E-2</v>
      </c>
      <c r="F14" s="12">
        <f t="shared" si="1"/>
        <v>1.0000000000000002</v>
      </c>
      <c r="H14">
        <v>4</v>
      </c>
      <c r="I14">
        <v>12</v>
      </c>
    </row>
    <row r="15" spans="2:12" x14ac:dyDescent="0.25">
      <c r="D15">
        <f>SUM(D4:D14)</f>
        <v>36</v>
      </c>
      <c r="F15" s="4"/>
      <c r="H15">
        <v>10</v>
      </c>
    </row>
    <row r="16" spans="2:12" ht="15.75" thickBot="1" x14ac:dyDescent="0.3">
      <c r="F16" s="4"/>
      <c r="G16" s="6"/>
      <c r="H16">
        <v>9</v>
      </c>
      <c r="I16" s="4"/>
      <c r="J16" s="4"/>
      <c r="K16" s="4"/>
      <c r="L16" s="4"/>
    </row>
    <row r="17" spans="6:12" x14ac:dyDescent="0.25">
      <c r="F17" s="4"/>
      <c r="G17" s="6"/>
      <c r="H17" s="4">
        <v>9</v>
      </c>
      <c r="I17" s="4"/>
      <c r="J17" s="4"/>
      <c r="K17" s="3" t="s">
        <v>0</v>
      </c>
      <c r="L17" s="3" t="s">
        <v>2</v>
      </c>
    </row>
    <row r="18" spans="6:12" x14ac:dyDescent="0.25">
      <c r="F18" s="4"/>
      <c r="G18" s="6"/>
      <c r="H18" s="14">
        <v>6</v>
      </c>
      <c r="I18" s="5"/>
      <c r="J18" s="5"/>
      <c r="K18" s="6">
        <v>2</v>
      </c>
      <c r="L18" s="1">
        <v>0</v>
      </c>
    </row>
    <row r="19" spans="6:12" x14ac:dyDescent="0.25">
      <c r="F19" s="4"/>
      <c r="G19" s="6"/>
      <c r="H19" s="6">
        <v>10</v>
      </c>
      <c r="I19" s="1"/>
      <c r="J19" s="6"/>
      <c r="K19" s="6">
        <v>3</v>
      </c>
      <c r="L19" s="1">
        <v>1</v>
      </c>
    </row>
    <row r="20" spans="6:12" x14ac:dyDescent="0.25">
      <c r="F20" s="4"/>
      <c r="G20" s="6"/>
      <c r="H20" s="6">
        <v>8</v>
      </c>
      <c r="I20" s="1"/>
      <c r="J20" s="6"/>
      <c r="K20" s="6">
        <v>4</v>
      </c>
      <c r="L20" s="1">
        <v>2</v>
      </c>
    </row>
    <row r="21" spans="6:12" x14ac:dyDescent="0.25">
      <c r="F21" s="4"/>
      <c r="G21" s="6"/>
      <c r="H21" s="6">
        <v>9</v>
      </c>
      <c r="I21" s="1"/>
      <c r="J21" s="6"/>
      <c r="K21" s="6">
        <v>5</v>
      </c>
      <c r="L21" s="1">
        <v>5</v>
      </c>
    </row>
    <row r="22" spans="6:12" x14ac:dyDescent="0.25">
      <c r="F22" s="4"/>
      <c r="G22" s="6"/>
      <c r="H22" s="6">
        <v>6</v>
      </c>
      <c r="I22" s="1"/>
      <c r="J22" s="6"/>
      <c r="K22" s="6">
        <v>6</v>
      </c>
      <c r="L22" s="1">
        <v>9</v>
      </c>
    </row>
    <row r="23" spans="6:12" x14ac:dyDescent="0.25">
      <c r="F23" s="4"/>
      <c r="G23" s="6"/>
      <c r="H23" s="6">
        <v>6</v>
      </c>
      <c r="I23" s="1"/>
      <c r="J23" s="6"/>
      <c r="K23" s="6">
        <v>7</v>
      </c>
      <c r="L23" s="1">
        <v>9</v>
      </c>
    </row>
    <row r="24" spans="6:12" x14ac:dyDescent="0.25">
      <c r="F24" s="4"/>
      <c r="G24" s="1"/>
      <c r="H24" s="6">
        <v>7</v>
      </c>
      <c r="I24" s="1"/>
      <c r="J24" s="6"/>
      <c r="K24" s="6">
        <v>8</v>
      </c>
      <c r="L24" s="1">
        <v>9</v>
      </c>
    </row>
    <row r="25" spans="6:12" x14ac:dyDescent="0.25">
      <c r="F25" s="4"/>
      <c r="G25" s="4"/>
      <c r="H25" s="6">
        <v>7</v>
      </c>
      <c r="I25" s="1"/>
      <c r="J25" s="6"/>
      <c r="K25" s="6">
        <v>9</v>
      </c>
      <c r="L25" s="1">
        <v>6</v>
      </c>
    </row>
    <row r="26" spans="6:12" x14ac:dyDescent="0.25">
      <c r="F26" s="4"/>
      <c r="G26" s="4"/>
      <c r="H26" s="6">
        <v>9</v>
      </c>
      <c r="I26" s="1"/>
      <c r="J26" s="6"/>
      <c r="K26" s="6">
        <v>10</v>
      </c>
      <c r="L26" s="1">
        <v>5</v>
      </c>
    </row>
    <row r="27" spans="6:12" x14ac:dyDescent="0.25">
      <c r="F27" s="4"/>
      <c r="G27" s="4"/>
      <c r="H27" s="6">
        <v>10</v>
      </c>
      <c r="I27" s="1"/>
      <c r="J27" s="6"/>
      <c r="K27" s="6">
        <v>11</v>
      </c>
      <c r="L27" s="1">
        <v>3</v>
      </c>
    </row>
    <row r="28" spans="6:12" x14ac:dyDescent="0.25">
      <c r="H28" s="1">
        <v>8</v>
      </c>
      <c r="I28" s="1"/>
      <c r="J28" s="1"/>
      <c r="K28" s="6">
        <v>12</v>
      </c>
      <c r="L28" s="1">
        <v>1</v>
      </c>
    </row>
    <row r="29" spans="6:12" ht="15.75" thickBot="1" x14ac:dyDescent="0.3">
      <c r="H29" s="4">
        <v>8</v>
      </c>
      <c r="I29" s="4"/>
      <c r="J29" s="4"/>
      <c r="K29" s="2" t="s">
        <v>1</v>
      </c>
      <c r="L29" s="2">
        <v>0</v>
      </c>
    </row>
    <row r="30" spans="6:12" x14ac:dyDescent="0.25">
      <c r="H30">
        <v>11</v>
      </c>
    </row>
    <row r="31" spans="6:12" x14ac:dyDescent="0.25">
      <c r="H31">
        <v>8</v>
      </c>
    </row>
    <row r="32" spans="6:12" x14ac:dyDescent="0.25">
      <c r="H32">
        <v>6</v>
      </c>
    </row>
    <row r="33" spans="8:8" x14ac:dyDescent="0.25">
      <c r="H33">
        <v>7</v>
      </c>
    </row>
    <row r="34" spans="8:8" x14ac:dyDescent="0.25">
      <c r="H34">
        <v>3</v>
      </c>
    </row>
    <row r="35" spans="8:8" x14ac:dyDescent="0.25">
      <c r="H35">
        <v>6</v>
      </c>
    </row>
    <row r="36" spans="8:8" x14ac:dyDescent="0.25">
      <c r="H36">
        <v>12</v>
      </c>
    </row>
    <row r="37" spans="8:8" x14ac:dyDescent="0.25">
      <c r="H37">
        <v>6</v>
      </c>
    </row>
    <row r="38" spans="8:8" x14ac:dyDescent="0.25">
      <c r="H38">
        <v>9</v>
      </c>
    </row>
    <row r="39" spans="8:8" x14ac:dyDescent="0.25">
      <c r="H39">
        <v>6</v>
      </c>
    </row>
    <row r="40" spans="8:8" x14ac:dyDescent="0.25">
      <c r="H40">
        <v>6</v>
      </c>
    </row>
    <row r="41" spans="8:8" x14ac:dyDescent="0.25">
      <c r="H41">
        <v>8</v>
      </c>
    </row>
    <row r="42" spans="8:8" x14ac:dyDescent="0.25">
      <c r="H42">
        <v>7</v>
      </c>
    </row>
    <row r="43" spans="8:8" x14ac:dyDescent="0.25">
      <c r="H43">
        <v>11</v>
      </c>
    </row>
    <row r="44" spans="8:8" x14ac:dyDescent="0.25">
      <c r="H44">
        <v>8</v>
      </c>
    </row>
    <row r="45" spans="8:8" x14ac:dyDescent="0.25">
      <c r="H45">
        <v>5</v>
      </c>
    </row>
    <row r="46" spans="8:8" x14ac:dyDescent="0.25">
      <c r="H46">
        <v>5</v>
      </c>
    </row>
    <row r="47" spans="8:8" x14ac:dyDescent="0.25">
      <c r="H47">
        <v>7</v>
      </c>
    </row>
    <row r="48" spans="8:8" x14ac:dyDescent="0.25">
      <c r="H48">
        <v>9</v>
      </c>
    </row>
    <row r="49" spans="8:8" x14ac:dyDescent="0.25">
      <c r="H49">
        <v>7</v>
      </c>
    </row>
    <row r="50" spans="8:8" x14ac:dyDescent="0.25">
      <c r="H50">
        <v>5</v>
      </c>
    </row>
    <row r="51" spans="8:8" x14ac:dyDescent="0.25">
      <c r="H51">
        <v>4</v>
      </c>
    </row>
    <row r="52" spans="8:8" x14ac:dyDescent="0.25">
      <c r="H52">
        <v>11</v>
      </c>
    </row>
    <row r="53" spans="8:8" x14ac:dyDescent="0.25">
      <c r="H53">
        <v>5</v>
      </c>
    </row>
  </sheetData>
  <sortState ref="K18:K28">
    <sortCondition ref="K1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33"/>
  <sheetViews>
    <sheetView workbookViewId="0">
      <selection activeCell="O16" sqref="O16"/>
    </sheetView>
  </sheetViews>
  <sheetFormatPr defaultRowHeight="15" x14ac:dyDescent="0.25"/>
  <cols>
    <col min="4" max="4" width="13.25" customWidth="1"/>
  </cols>
  <sheetData>
    <row r="3" spans="4:12" ht="45" x14ac:dyDescent="0.25">
      <c r="D3" s="9" t="s">
        <v>4</v>
      </c>
      <c r="F3" t="s">
        <v>5</v>
      </c>
    </row>
    <row r="4" spans="4:12" x14ac:dyDescent="0.25">
      <c r="D4">
        <v>44</v>
      </c>
      <c r="F4">
        <v>10</v>
      </c>
    </row>
    <row r="5" spans="4:12" x14ac:dyDescent="0.25">
      <c r="D5">
        <v>45</v>
      </c>
      <c r="F5">
        <v>20</v>
      </c>
    </row>
    <row r="6" spans="4:12" x14ac:dyDescent="0.25">
      <c r="D6">
        <v>38</v>
      </c>
      <c r="F6">
        <v>30</v>
      </c>
    </row>
    <row r="7" spans="4:12" x14ac:dyDescent="0.25">
      <c r="D7">
        <v>34</v>
      </c>
      <c r="F7">
        <v>40</v>
      </c>
    </row>
    <row r="8" spans="4:12" x14ac:dyDescent="0.25">
      <c r="D8">
        <v>46</v>
      </c>
      <c r="F8">
        <v>50</v>
      </c>
    </row>
    <row r="9" spans="4:12" x14ac:dyDescent="0.25">
      <c r="D9">
        <v>21</v>
      </c>
      <c r="F9">
        <v>60</v>
      </c>
    </row>
    <row r="10" spans="4:12" x14ac:dyDescent="0.25">
      <c r="D10">
        <v>24</v>
      </c>
      <c r="I10" s="23" t="s">
        <v>11</v>
      </c>
      <c r="J10" s="23"/>
      <c r="K10" s="23" t="s">
        <v>12</v>
      </c>
      <c r="L10" s="23" t="s">
        <v>13</v>
      </c>
    </row>
    <row r="11" spans="4:12" x14ac:dyDescent="0.25">
      <c r="D11">
        <v>37</v>
      </c>
      <c r="I11" s="20" t="s">
        <v>0</v>
      </c>
      <c r="J11" s="21" t="s">
        <v>2</v>
      </c>
      <c r="K11" s="22" t="s">
        <v>10</v>
      </c>
    </row>
    <row r="12" spans="4:12" x14ac:dyDescent="0.25">
      <c r="D12">
        <v>38</v>
      </c>
      <c r="I12" s="6">
        <v>10</v>
      </c>
      <c r="J12" s="1">
        <v>0</v>
      </c>
      <c r="K12" s="15">
        <f>J12/$J$19</f>
        <v>0</v>
      </c>
      <c r="L12" s="17">
        <f>K12*I12</f>
        <v>0</v>
      </c>
    </row>
    <row r="13" spans="4:12" x14ac:dyDescent="0.25">
      <c r="D13">
        <v>32</v>
      </c>
      <c r="I13" s="6">
        <v>20</v>
      </c>
      <c r="J13" s="1">
        <v>0</v>
      </c>
      <c r="K13" s="15">
        <f t="shared" ref="K13:K18" si="0">J13/$J$19</f>
        <v>0</v>
      </c>
      <c r="L13" s="17">
        <f t="shared" ref="L13:L17" si="1">K13*I13</f>
        <v>0</v>
      </c>
    </row>
    <row r="14" spans="4:12" x14ac:dyDescent="0.25">
      <c r="D14">
        <v>34</v>
      </c>
      <c r="I14" s="6">
        <v>30</v>
      </c>
      <c r="J14" s="1">
        <v>5</v>
      </c>
      <c r="K14" s="16">
        <f t="shared" si="0"/>
        <v>0.16666666666666666</v>
      </c>
      <c r="L14" s="17">
        <f t="shared" si="1"/>
        <v>5</v>
      </c>
    </row>
    <row r="15" spans="4:12" x14ac:dyDescent="0.25">
      <c r="D15">
        <v>52</v>
      </c>
      <c r="I15" s="6">
        <v>40</v>
      </c>
      <c r="J15" s="1">
        <v>11</v>
      </c>
      <c r="K15" s="16">
        <f t="shared" si="0"/>
        <v>0.36666666666666664</v>
      </c>
      <c r="L15" s="17">
        <f t="shared" si="1"/>
        <v>14.666666666666666</v>
      </c>
    </row>
    <row r="16" spans="4:12" x14ac:dyDescent="0.25">
      <c r="D16">
        <v>54</v>
      </c>
      <c r="I16" s="6">
        <v>50</v>
      </c>
      <c r="J16" s="1">
        <v>10</v>
      </c>
      <c r="K16" s="16">
        <f t="shared" si="0"/>
        <v>0.33333333333333331</v>
      </c>
      <c r="L16" s="17">
        <f t="shared" si="1"/>
        <v>16.666666666666664</v>
      </c>
    </row>
    <row r="17" spans="4:12" x14ac:dyDescent="0.25">
      <c r="D17">
        <v>34</v>
      </c>
      <c r="I17" s="6">
        <v>60</v>
      </c>
      <c r="J17" s="1">
        <v>4</v>
      </c>
      <c r="K17" s="16">
        <f t="shared" si="0"/>
        <v>0.13333333333333333</v>
      </c>
      <c r="L17" s="17">
        <f t="shared" si="1"/>
        <v>8</v>
      </c>
    </row>
    <row r="18" spans="4:12" ht="15.75" thickBot="1" x14ac:dyDescent="0.3">
      <c r="D18">
        <v>42</v>
      </c>
      <c r="I18" s="2" t="s">
        <v>1</v>
      </c>
      <c r="J18" s="2">
        <v>0</v>
      </c>
      <c r="K18" s="15">
        <f t="shared" si="0"/>
        <v>0</v>
      </c>
      <c r="L18" s="18">
        <v>0</v>
      </c>
    </row>
    <row r="19" spans="4:12" ht="15.75" thickBot="1" x14ac:dyDescent="0.3">
      <c r="D19">
        <v>40</v>
      </c>
      <c r="I19" s="6"/>
      <c r="J19" s="1">
        <f>SUM(J12:J18)</f>
        <v>30</v>
      </c>
      <c r="L19" s="19">
        <f>SUM(L12:L18)</f>
        <v>44.333333333333329</v>
      </c>
    </row>
    <row r="20" spans="4:12" x14ac:dyDescent="0.25">
      <c r="D20">
        <v>36</v>
      </c>
      <c r="I20" s="6"/>
      <c r="J20" s="1"/>
      <c r="L20" s="24" t="s">
        <v>14</v>
      </c>
    </row>
    <row r="21" spans="4:12" x14ac:dyDescent="0.25">
      <c r="D21">
        <v>25</v>
      </c>
      <c r="I21" s="6"/>
      <c r="J21" s="1"/>
    </row>
    <row r="22" spans="4:12" x14ac:dyDescent="0.25">
      <c r="D22">
        <v>34</v>
      </c>
      <c r="I22" s="6"/>
      <c r="J22" s="1"/>
    </row>
    <row r="23" spans="4:12" x14ac:dyDescent="0.25">
      <c r="D23">
        <v>50</v>
      </c>
      <c r="I23" s="6"/>
      <c r="J23" s="1"/>
    </row>
    <row r="24" spans="4:12" x14ac:dyDescent="0.25">
      <c r="D24">
        <v>21</v>
      </c>
      <c r="I24" s="1"/>
      <c r="J24" s="1"/>
    </row>
    <row r="25" spans="4:12" x14ac:dyDescent="0.25">
      <c r="D25">
        <v>47</v>
      </c>
    </row>
    <row r="26" spans="4:12" x14ac:dyDescent="0.25">
      <c r="D26">
        <v>31</v>
      </c>
    </row>
    <row r="27" spans="4:12" x14ac:dyDescent="0.25">
      <c r="D27">
        <v>26</v>
      </c>
    </row>
    <row r="28" spans="4:12" x14ac:dyDescent="0.25">
      <c r="D28">
        <v>48</v>
      </c>
    </row>
    <row r="29" spans="4:12" x14ac:dyDescent="0.25">
      <c r="D29">
        <v>51</v>
      </c>
    </row>
    <row r="30" spans="4:12" x14ac:dyDescent="0.25">
      <c r="D30">
        <v>42</v>
      </c>
    </row>
    <row r="31" spans="4:12" x14ac:dyDescent="0.25">
      <c r="D31">
        <v>45</v>
      </c>
    </row>
    <row r="32" spans="4:12" x14ac:dyDescent="0.25">
      <c r="D32">
        <v>52</v>
      </c>
    </row>
    <row r="33" spans="4:4" x14ac:dyDescent="0.25">
      <c r="D33">
        <v>45</v>
      </c>
    </row>
  </sheetData>
  <sortState ref="I12:I17">
    <sortCondition ref="I1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6"/>
  <sheetViews>
    <sheetView workbookViewId="0">
      <selection activeCell="N14" sqref="N14"/>
    </sheetView>
  </sheetViews>
  <sheetFormatPr defaultRowHeight="15" x14ac:dyDescent="0.25"/>
  <sheetData>
    <row r="6" spans="2:7" ht="45" x14ac:dyDescent="0.25">
      <c r="B6" s="9" t="s">
        <v>9</v>
      </c>
      <c r="D6" t="s">
        <v>0</v>
      </c>
    </row>
    <row r="7" spans="2:7" x14ac:dyDescent="0.25">
      <c r="B7">
        <v>4162</v>
      </c>
      <c r="D7">
        <v>500</v>
      </c>
    </row>
    <row r="8" spans="2:7" x14ac:dyDescent="0.25">
      <c r="B8">
        <v>726</v>
      </c>
      <c r="D8">
        <v>1000</v>
      </c>
    </row>
    <row r="9" spans="2:7" x14ac:dyDescent="0.25">
      <c r="B9">
        <v>8070</v>
      </c>
      <c r="D9">
        <v>1500</v>
      </c>
      <c r="F9" s="5"/>
      <c r="G9" s="5"/>
    </row>
    <row r="10" spans="2:7" x14ac:dyDescent="0.25">
      <c r="B10">
        <v>8144</v>
      </c>
      <c r="D10">
        <v>2000</v>
      </c>
      <c r="F10" s="6"/>
      <c r="G10" s="1"/>
    </row>
    <row r="11" spans="2:7" x14ac:dyDescent="0.25">
      <c r="B11">
        <v>4506</v>
      </c>
      <c r="D11">
        <v>2500</v>
      </c>
      <c r="F11" s="6"/>
      <c r="G11" s="1"/>
    </row>
    <row r="12" spans="2:7" x14ac:dyDescent="0.25">
      <c r="B12">
        <v>4358</v>
      </c>
      <c r="D12">
        <v>3000</v>
      </c>
      <c r="F12" s="6"/>
      <c r="G12" s="1"/>
    </row>
    <row r="13" spans="2:7" x14ac:dyDescent="0.25">
      <c r="B13">
        <v>5912</v>
      </c>
      <c r="D13">
        <v>3500</v>
      </c>
      <c r="F13" s="6"/>
      <c r="G13" s="1"/>
    </row>
    <row r="14" spans="2:7" x14ac:dyDescent="0.25">
      <c r="B14">
        <v>493</v>
      </c>
      <c r="D14">
        <v>4000</v>
      </c>
      <c r="F14" s="6"/>
      <c r="G14" s="1"/>
    </row>
    <row r="15" spans="2:7" x14ac:dyDescent="0.25">
      <c r="B15">
        <v>6220</v>
      </c>
      <c r="D15">
        <v>4500</v>
      </c>
      <c r="F15" s="6"/>
      <c r="G15" s="1"/>
    </row>
    <row r="16" spans="2:7" x14ac:dyDescent="0.25">
      <c r="B16">
        <v>1376</v>
      </c>
      <c r="D16">
        <v>5000</v>
      </c>
      <c r="F16" s="6"/>
      <c r="G16" s="1"/>
    </row>
    <row r="17" spans="2:7" x14ac:dyDescent="0.25">
      <c r="B17">
        <v>4432</v>
      </c>
      <c r="D17">
        <v>5500</v>
      </c>
      <c r="F17" s="6"/>
      <c r="G17" s="1"/>
    </row>
    <row r="18" spans="2:7" x14ac:dyDescent="0.25">
      <c r="B18">
        <v>5494</v>
      </c>
      <c r="D18">
        <v>6000</v>
      </c>
      <c r="F18" s="6"/>
      <c r="G18" s="1"/>
    </row>
    <row r="19" spans="2:7" x14ac:dyDescent="0.25">
      <c r="B19">
        <v>2296</v>
      </c>
      <c r="D19">
        <v>6500</v>
      </c>
      <c r="F19" s="6"/>
      <c r="G19" s="1"/>
    </row>
    <row r="20" spans="2:7" x14ac:dyDescent="0.25">
      <c r="B20">
        <v>7775</v>
      </c>
      <c r="D20">
        <v>7000</v>
      </c>
      <c r="F20" s="6"/>
      <c r="G20" s="1"/>
    </row>
    <row r="21" spans="2:7" x14ac:dyDescent="0.25">
      <c r="B21">
        <v>6673</v>
      </c>
      <c r="D21">
        <v>7500</v>
      </c>
      <c r="F21" s="6"/>
      <c r="G21" s="1"/>
    </row>
    <row r="22" spans="2:7" x14ac:dyDescent="0.25">
      <c r="B22">
        <v>2688</v>
      </c>
      <c r="D22">
        <v>8000</v>
      </c>
      <c r="F22" s="6"/>
      <c r="G22" s="1"/>
    </row>
    <row r="23" spans="2:7" x14ac:dyDescent="0.25">
      <c r="B23">
        <v>1161</v>
      </c>
      <c r="D23">
        <v>8500</v>
      </c>
      <c r="F23" s="6"/>
      <c r="G23" s="1"/>
    </row>
    <row r="24" spans="2:7" x14ac:dyDescent="0.25">
      <c r="B24">
        <v>8312</v>
      </c>
      <c r="D24">
        <v>9000</v>
      </c>
      <c r="F24" s="6"/>
      <c r="G24" s="1"/>
    </row>
    <row r="25" spans="2:7" x14ac:dyDescent="0.25">
      <c r="B25">
        <v>7166</v>
      </c>
      <c r="F25" s="6"/>
      <c r="G25" s="1"/>
    </row>
    <row r="26" spans="2:7" x14ac:dyDescent="0.25">
      <c r="B26">
        <v>6969</v>
      </c>
      <c r="F26" s="6"/>
      <c r="G26" s="1"/>
    </row>
    <row r="27" spans="2:7" x14ac:dyDescent="0.25">
      <c r="B27">
        <v>6039</v>
      </c>
      <c r="F27" s="6"/>
      <c r="G27" s="1"/>
    </row>
    <row r="28" spans="2:7" x14ac:dyDescent="0.25">
      <c r="B28">
        <v>6024</v>
      </c>
      <c r="F28" s="1"/>
      <c r="G28" s="1"/>
    </row>
    <row r="29" spans="2:7" x14ac:dyDescent="0.25">
      <c r="B29">
        <v>6599</v>
      </c>
      <c r="F29" s="4"/>
      <c r="G29" s="4"/>
    </row>
    <row r="30" spans="2:7" x14ac:dyDescent="0.25">
      <c r="B30">
        <v>5460</v>
      </c>
      <c r="F30" s="4"/>
      <c r="G30" s="4"/>
    </row>
    <row r="31" spans="2:7" x14ac:dyDescent="0.25">
      <c r="B31">
        <v>1644</v>
      </c>
    </row>
    <row r="32" spans="2:7" x14ac:dyDescent="0.25">
      <c r="B32">
        <v>8283</v>
      </c>
    </row>
    <row r="33" spans="2:2" x14ac:dyDescent="0.25">
      <c r="B33">
        <v>4071</v>
      </c>
    </row>
    <row r="34" spans="2:2" x14ac:dyDescent="0.25">
      <c r="B34">
        <v>3894</v>
      </c>
    </row>
    <row r="35" spans="2:2" x14ac:dyDescent="0.25">
      <c r="B35">
        <v>8265</v>
      </c>
    </row>
    <row r="36" spans="2:2" x14ac:dyDescent="0.25">
      <c r="B36">
        <v>2893</v>
      </c>
    </row>
    <row r="37" spans="2:2" x14ac:dyDescent="0.25">
      <c r="B37">
        <v>7960</v>
      </c>
    </row>
    <row r="38" spans="2:2" x14ac:dyDescent="0.25">
      <c r="B38">
        <v>5667</v>
      </c>
    </row>
    <row r="39" spans="2:2" x14ac:dyDescent="0.25">
      <c r="B39">
        <v>2413</v>
      </c>
    </row>
    <row r="40" spans="2:2" x14ac:dyDescent="0.25">
      <c r="B40">
        <v>3901</v>
      </c>
    </row>
    <row r="41" spans="2:2" x14ac:dyDescent="0.25">
      <c r="B41">
        <v>5716</v>
      </c>
    </row>
    <row r="42" spans="2:2" x14ac:dyDescent="0.25">
      <c r="B42">
        <v>7530</v>
      </c>
    </row>
    <row r="43" spans="2:2" x14ac:dyDescent="0.25">
      <c r="B43">
        <v>2365</v>
      </c>
    </row>
    <row r="44" spans="2:2" x14ac:dyDescent="0.25">
      <c r="B44">
        <v>1033</v>
      </c>
    </row>
    <row r="45" spans="2:2" x14ac:dyDescent="0.25">
      <c r="B45">
        <v>6803</v>
      </c>
    </row>
    <row r="46" spans="2:2" x14ac:dyDescent="0.25">
      <c r="B46">
        <v>4093</v>
      </c>
    </row>
    <row r="47" spans="2:2" x14ac:dyDescent="0.25">
      <c r="B47">
        <v>1324</v>
      </c>
    </row>
    <row r="48" spans="2:2" x14ac:dyDescent="0.25">
      <c r="B48">
        <v>2922</v>
      </c>
    </row>
    <row r="49" spans="2:2" x14ac:dyDescent="0.25">
      <c r="B49">
        <v>4107</v>
      </c>
    </row>
    <row r="50" spans="2:2" x14ac:dyDescent="0.25">
      <c r="B50">
        <v>5349</v>
      </c>
    </row>
    <row r="51" spans="2:2" x14ac:dyDescent="0.25">
      <c r="B51">
        <v>475</v>
      </c>
    </row>
    <row r="52" spans="2:2" x14ac:dyDescent="0.25">
      <c r="B52">
        <v>5319</v>
      </c>
    </row>
    <row r="53" spans="2:2" x14ac:dyDescent="0.25">
      <c r="B53">
        <v>7296</v>
      </c>
    </row>
    <row r="54" spans="2:2" x14ac:dyDescent="0.25">
      <c r="B54">
        <v>4803</v>
      </c>
    </row>
    <row r="55" spans="2:2" x14ac:dyDescent="0.25">
      <c r="B55">
        <v>5982</v>
      </c>
    </row>
    <row r="56" spans="2:2" x14ac:dyDescent="0.25">
      <c r="B56">
        <v>3245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6"/>
  <sheetViews>
    <sheetView topLeftCell="A4" workbookViewId="0">
      <selection activeCell="J20" sqref="J20"/>
    </sheetView>
  </sheetViews>
  <sheetFormatPr defaultRowHeight="15" x14ac:dyDescent="0.25"/>
  <sheetData>
    <row r="6" spans="2:7" ht="45" x14ac:dyDescent="0.25">
      <c r="B6" s="9" t="s">
        <v>9</v>
      </c>
      <c r="D6" t="s">
        <v>0</v>
      </c>
    </row>
    <row r="7" spans="2:7" x14ac:dyDescent="0.25">
      <c r="B7">
        <v>4162</v>
      </c>
      <c r="D7">
        <v>500</v>
      </c>
    </row>
    <row r="8" spans="2:7" ht="15.75" thickBot="1" x14ac:dyDescent="0.3">
      <c r="B8">
        <v>726</v>
      </c>
      <c r="D8">
        <v>1000</v>
      </c>
    </row>
    <row r="9" spans="2:7" x14ac:dyDescent="0.25">
      <c r="B9">
        <v>8070</v>
      </c>
      <c r="D9">
        <v>1500</v>
      </c>
      <c r="F9" s="3" t="s">
        <v>0</v>
      </c>
      <c r="G9" s="3" t="s">
        <v>2</v>
      </c>
    </row>
    <row r="10" spans="2:7" x14ac:dyDescent="0.25">
      <c r="B10">
        <v>8144</v>
      </c>
      <c r="D10">
        <v>2000</v>
      </c>
      <c r="F10" s="6">
        <v>500</v>
      </c>
      <c r="G10" s="1">
        <v>2</v>
      </c>
    </row>
    <row r="11" spans="2:7" x14ac:dyDescent="0.25">
      <c r="B11">
        <v>4506</v>
      </c>
      <c r="D11">
        <v>2500</v>
      </c>
      <c r="F11" s="6">
        <v>1000</v>
      </c>
      <c r="G11" s="1">
        <v>1</v>
      </c>
    </row>
    <row r="12" spans="2:7" x14ac:dyDescent="0.25">
      <c r="B12">
        <v>4358</v>
      </c>
      <c r="D12">
        <v>3000</v>
      </c>
      <c r="F12" s="6">
        <v>1500</v>
      </c>
      <c r="G12" s="1">
        <v>4</v>
      </c>
    </row>
    <row r="13" spans="2:7" x14ac:dyDescent="0.25">
      <c r="B13">
        <v>5912</v>
      </c>
      <c r="D13">
        <v>3500</v>
      </c>
      <c r="F13" s="6">
        <v>2000</v>
      </c>
      <c r="G13" s="1">
        <v>1</v>
      </c>
    </row>
    <row r="14" spans="2:7" x14ac:dyDescent="0.25">
      <c r="B14">
        <v>493</v>
      </c>
      <c r="D14">
        <v>4000</v>
      </c>
      <c r="F14" s="6">
        <v>2500</v>
      </c>
      <c r="G14" s="1">
        <v>3</v>
      </c>
    </row>
    <row r="15" spans="2:7" x14ac:dyDescent="0.25">
      <c r="B15">
        <v>6220</v>
      </c>
      <c r="D15">
        <v>4500</v>
      </c>
      <c r="F15" s="6">
        <v>3000</v>
      </c>
      <c r="G15" s="1">
        <v>3</v>
      </c>
    </row>
    <row r="16" spans="2:7" x14ac:dyDescent="0.25">
      <c r="B16">
        <v>1376</v>
      </c>
      <c r="D16">
        <v>5000</v>
      </c>
      <c r="F16" s="6">
        <v>3500</v>
      </c>
      <c r="G16" s="1">
        <v>1</v>
      </c>
    </row>
    <row r="17" spans="2:7" x14ac:dyDescent="0.25">
      <c r="B17">
        <v>4432</v>
      </c>
      <c r="D17">
        <v>5500</v>
      </c>
      <c r="F17" s="6">
        <v>4000</v>
      </c>
      <c r="G17" s="1">
        <v>2</v>
      </c>
    </row>
    <row r="18" spans="2:7" x14ac:dyDescent="0.25">
      <c r="B18">
        <v>5494</v>
      </c>
      <c r="D18">
        <v>6000</v>
      </c>
      <c r="F18" s="6">
        <v>4500</v>
      </c>
      <c r="G18" s="1">
        <v>6</v>
      </c>
    </row>
    <row r="19" spans="2:7" x14ac:dyDescent="0.25">
      <c r="B19">
        <v>2296</v>
      </c>
      <c r="D19">
        <v>6500</v>
      </c>
      <c r="F19" s="6">
        <v>5000</v>
      </c>
      <c r="G19" s="1">
        <v>2</v>
      </c>
    </row>
    <row r="20" spans="2:7" x14ac:dyDescent="0.25">
      <c r="B20">
        <v>7775</v>
      </c>
      <c r="D20">
        <v>7000</v>
      </c>
      <c r="F20" s="6">
        <v>5500</v>
      </c>
      <c r="G20" s="1">
        <v>4</v>
      </c>
    </row>
    <row r="21" spans="2:7" x14ac:dyDescent="0.25">
      <c r="B21">
        <v>6673</v>
      </c>
      <c r="D21">
        <v>7500</v>
      </c>
      <c r="F21" s="6">
        <v>6000</v>
      </c>
      <c r="G21" s="1">
        <v>4</v>
      </c>
    </row>
    <row r="22" spans="2:7" x14ac:dyDescent="0.25">
      <c r="B22">
        <v>2688</v>
      </c>
      <c r="D22">
        <v>8000</v>
      </c>
      <c r="F22" s="6">
        <v>6500</v>
      </c>
      <c r="G22" s="1">
        <v>3</v>
      </c>
    </row>
    <row r="23" spans="2:7" x14ac:dyDescent="0.25">
      <c r="B23">
        <v>1161</v>
      </c>
      <c r="D23">
        <v>8500</v>
      </c>
      <c r="F23" s="6">
        <v>7000</v>
      </c>
      <c r="G23" s="1">
        <v>4</v>
      </c>
    </row>
    <row r="24" spans="2:7" x14ac:dyDescent="0.25">
      <c r="B24">
        <v>8312</v>
      </c>
      <c r="D24">
        <v>9000</v>
      </c>
      <c r="F24" s="6">
        <v>7500</v>
      </c>
      <c r="G24" s="1">
        <v>2</v>
      </c>
    </row>
    <row r="25" spans="2:7" x14ac:dyDescent="0.25">
      <c r="B25">
        <v>7166</v>
      </c>
      <c r="F25" s="6">
        <v>8000</v>
      </c>
      <c r="G25" s="1">
        <v>3</v>
      </c>
    </row>
    <row r="26" spans="2:7" x14ac:dyDescent="0.25">
      <c r="B26">
        <v>6969</v>
      </c>
      <c r="F26" s="6">
        <v>8500</v>
      </c>
      <c r="G26" s="1">
        <v>5</v>
      </c>
    </row>
    <row r="27" spans="2:7" x14ac:dyDescent="0.25">
      <c r="B27">
        <v>6039</v>
      </c>
      <c r="F27" s="6">
        <v>9000</v>
      </c>
      <c r="G27" s="1">
        <v>0</v>
      </c>
    </row>
    <row r="28" spans="2:7" ht="15.75" thickBot="1" x14ac:dyDescent="0.3">
      <c r="B28">
        <v>6024</v>
      </c>
      <c r="F28" s="2" t="s">
        <v>1</v>
      </c>
      <c r="G28" s="2">
        <v>0</v>
      </c>
    </row>
    <row r="29" spans="2:7" x14ac:dyDescent="0.25">
      <c r="B29">
        <v>6599</v>
      </c>
    </row>
    <row r="30" spans="2:7" x14ac:dyDescent="0.25">
      <c r="B30">
        <v>5460</v>
      </c>
    </row>
    <row r="31" spans="2:7" x14ac:dyDescent="0.25">
      <c r="B31">
        <v>1644</v>
      </c>
    </row>
    <row r="32" spans="2:7" x14ac:dyDescent="0.25">
      <c r="B32">
        <v>8283</v>
      </c>
    </row>
    <row r="33" spans="2:2" x14ac:dyDescent="0.25">
      <c r="B33">
        <v>4071</v>
      </c>
    </row>
    <row r="34" spans="2:2" x14ac:dyDescent="0.25">
      <c r="B34">
        <v>3894</v>
      </c>
    </row>
    <row r="35" spans="2:2" x14ac:dyDescent="0.25">
      <c r="B35">
        <v>8265</v>
      </c>
    </row>
    <row r="36" spans="2:2" x14ac:dyDescent="0.25">
      <c r="B36">
        <v>2893</v>
      </c>
    </row>
    <row r="37" spans="2:2" x14ac:dyDescent="0.25">
      <c r="B37">
        <v>7960</v>
      </c>
    </row>
    <row r="38" spans="2:2" x14ac:dyDescent="0.25">
      <c r="B38">
        <v>5667</v>
      </c>
    </row>
    <row r="39" spans="2:2" x14ac:dyDescent="0.25">
      <c r="B39">
        <v>2413</v>
      </c>
    </row>
    <row r="40" spans="2:2" x14ac:dyDescent="0.25">
      <c r="B40">
        <v>3901</v>
      </c>
    </row>
    <row r="41" spans="2:2" x14ac:dyDescent="0.25">
      <c r="B41">
        <v>5716</v>
      </c>
    </row>
    <row r="42" spans="2:2" x14ac:dyDescent="0.25">
      <c r="B42">
        <v>7530</v>
      </c>
    </row>
    <row r="43" spans="2:2" x14ac:dyDescent="0.25">
      <c r="B43">
        <v>2365</v>
      </c>
    </row>
    <row r="44" spans="2:2" x14ac:dyDescent="0.25">
      <c r="B44">
        <v>1033</v>
      </c>
    </row>
    <row r="45" spans="2:2" x14ac:dyDescent="0.25">
      <c r="B45">
        <v>6803</v>
      </c>
    </row>
    <row r="46" spans="2:2" x14ac:dyDescent="0.25">
      <c r="B46">
        <v>4093</v>
      </c>
    </row>
    <row r="47" spans="2:2" x14ac:dyDescent="0.25">
      <c r="B47">
        <v>1324</v>
      </c>
    </row>
    <row r="48" spans="2:2" x14ac:dyDescent="0.25">
      <c r="B48">
        <v>2922</v>
      </c>
    </row>
    <row r="49" spans="2:2" x14ac:dyDescent="0.25">
      <c r="B49">
        <v>4107</v>
      </c>
    </row>
    <row r="50" spans="2:2" x14ac:dyDescent="0.25">
      <c r="B50">
        <v>5349</v>
      </c>
    </row>
    <row r="51" spans="2:2" x14ac:dyDescent="0.25">
      <c r="B51">
        <v>475</v>
      </c>
    </row>
    <row r="52" spans="2:2" x14ac:dyDescent="0.25">
      <c r="B52">
        <v>5319</v>
      </c>
    </row>
    <row r="53" spans="2:2" x14ac:dyDescent="0.25">
      <c r="B53">
        <v>7296</v>
      </c>
    </row>
    <row r="54" spans="2:2" x14ac:dyDescent="0.25">
      <c r="B54">
        <v>4803</v>
      </c>
    </row>
    <row r="55" spans="2:2" x14ac:dyDescent="0.25">
      <c r="B55">
        <v>5982</v>
      </c>
    </row>
    <row r="56" spans="2:2" x14ac:dyDescent="0.25">
      <c r="B56">
        <v>3245</v>
      </c>
    </row>
  </sheetData>
  <sortState ref="F10:F27">
    <sortCondition ref="F1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Two Dice Freqency</vt:lpstr>
      <vt:lpstr>Travel Time from Work</vt:lpstr>
      <vt:lpstr>Sample Problem</vt:lpstr>
      <vt:lpstr>Sample Problem-Solution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Elson</dc:creator>
  <cp:lastModifiedBy>thomas chester</cp:lastModifiedBy>
  <dcterms:created xsi:type="dcterms:W3CDTF">2014-08-14T21:56:56Z</dcterms:created>
  <dcterms:modified xsi:type="dcterms:W3CDTF">2016-10-22T01:52:47Z</dcterms:modified>
</cp:coreProperties>
</file>