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Sheet1" sheetId="1" r:id="rId1"/>
  </sheets>
  <definedNames/>
  <calcPr fullCalcOnLoad="1"/>
</workbook>
</file>

<file path=xl/sharedStrings.xml><?xml version="1.0" encoding="utf-8"?>
<sst xmlns="http://schemas.openxmlformats.org/spreadsheetml/2006/main" count="83" uniqueCount="72">
  <si>
    <t>Mechanics</t>
  </si>
  <si>
    <t>Comprehension</t>
  </si>
  <si>
    <t>Logical Flow</t>
  </si>
  <si>
    <t>Content</t>
  </si>
  <si>
    <t>Scholarly Tone</t>
  </si>
  <si>
    <t>Use of Sources</t>
  </si>
  <si>
    <t>Builds off Literature</t>
  </si>
  <si>
    <t>Quoting and paraphrasing</t>
  </si>
  <si>
    <t>APA Style and Format</t>
  </si>
  <si>
    <t>Competency</t>
  </si>
  <si>
    <t>1 - Not Developed</t>
  </si>
  <si>
    <t>2 - Developing</t>
  </si>
  <si>
    <t>3 - Proficient</t>
  </si>
  <si>
    <t>4 - Exemplar</t>
  </si>
  <si>
    <t>Score</t>
  </si>
  <si>
    <t xml:space="preserve">
Essay is free of grammatical, spelling, and/or typographical errors. </t>
  </si>
  <si>
    <t xml:space="preserve">
Essay contains an illogical flow of ideas. </t>
  </si>
  <si>
    <r>
      <t>Critical Thinking:</t>
    </r>
    <r>
      <rPr>
        <sz val="11"/>
        <rFont val="Arial"/>
        <family val="2"/>
      </rPr>
      <t xml:space="preserve">  
60% of total </t>
    </r>
    <r>
      <rPr>
        <b/>
        <sz val="11"/>
        <rFont val="Arial"/>
        <family val="2"/>
      </rPr>
      <t xml:space="preserve">
</t>
    </r>
  </si>
  <si>
    <t xml:space="preserve">
Essay contains frequent grammatical, spelling, or typographical errors.</t>
  </si>
  <si>
    <t xml:space="preserve">
Essay contains several grammatical, spelling, or typographical errors.</t>
  </si>
  <si>
    <t xml:space="preserve">
Essay contains a few grammatical, spelling, or typographical  errors.</t>
  </si>
  <si>
    <t xml:space="preserve">
Essay contains frequent lapses in scholarly tone.</t>
  </si>
  <si>
    <r>
      <t xml:space="preserve">Writing Competence: </t>
    </r>
    <r>
      <rPr>
        <sz val="11"/>
        <rFont val="Arial"/>
        <family val="2"/>
      </rPr>
      <t xml:space="preserve">25% of total </t>
    </r>
    <r>
      <rPr>
        <b/>
        <sz val="11"/>
        <rFont val="Arial"/>
        <family val="2"/>
      </rPr>
      <t xml:space="preserve">
</t>
    </r>
  </si>
  <si>
    <r>
      <t xml:space="preserve">Use of Source and APA Style/Format: </t>
    </r>
    <r>
      <rPr>
        <sz val="11"/>
        <color indexed="8"/>
        <rFont val="Arial"/>
        <family val="2"/>
      </rPr>
      <t>15% of total</t>
    </r>
    <r>
      <rPr>
        <b/>
        <sz val="11"/>
        <color indexed="8"/>
        <rFont val="Arial"/>
        <family val="2"/>
      </rPr>
      <t xml:space="preserve"> </t>
    </r>
  </si>
  <si>
    <r>
      <t xml:space="preserve">Critical Analysis
</t>
    </r>
    <r>
      <rPr>
        <sz val="10"/>
        <rFont val="Arial"/>
        <family val="2"/>
      </rPr>
      <t>(25%)</t>
    </r>
    <r>
      <rPr>
        <b/>
        <sz val="10"/>
        <rFont val="Arial"/>
        <family val="2"/>
      </rPr>
      <t xml:space="preserve"> </t>
    </r>
  </si>
  <si>
    <r>
      <t xml:space="preserve">Critical Evaluation
</t>
    </r>
    <r>
      <rPr>
        <sz val="10"/>
        <rFont val="Arial"/>
        <family val="2"/>
      </rPr>
      <t>(20%)</t>
    </r>
    <r>
      <rPr>
        <b/>
        <sz val="10"/>
        <rFont val="Arial"/>
        <family val="2"/>
      </rPr>
      <t xml:space="preserve"> </t>
    </r>
  </si>
  <si>
    <r>
      <t xml:space="preserve"> Creative Synthesis
</t>
    </r>
    <r>
      <rPr>
        <sz val="10"/>
        <rFont val="Arial"/>
        <family val="2"/>
      </rPr>
      <t>(15%)</t>
    </r>
  </si>
  <si>
    <t xml:space="preserve">
Essay contains language that is 
difficult to understand. </t>
  </si>
  <si>
    <t xml:space="preserve">
Essay contains language that 
is often unclear. </t>
  </si>
  <si>
    <t xml:space="preserve">
Essay contains language that is mostly clear and concise. </t>
  </si>
  <si>
    <t xml:space="preserve">
Essay contains language that is 
clear and concise.</t>
  </si>
  <si>
    <t xml:space="preserve">
Writer continually strays from the topic.</t>
  </si>
  <si>
    <r>
      <t xml:space="preserve">
</t>
    </r>
    <r>
      <rPr>
        <b/>
        <sz val="10"/>
        <rFont val="Arial"/>
        <family val="2"/>
      </rPr>
      <t>Essay</t>
    </r>
    <r>
      <rPr>
        <sz val="10"/>
        <rFont val="Arial"/>
        <family val="2"/>
      </rPr>
      <t xml:space="preserve"> presents mostly a logical flow
of ideas.</t>
    </r>
  </si>
  <si>
    <t xml:space="preserve">
Writer presents a logical flow of ideas.</t>
  </si>
  <si>
    <t xml:space="preserve">
Writer does not present a consistent or clear message.</t>
  </si>
  <si>
    <t xml:space="preserve">
Writer strays from the topic by abruptly moving from one idea to the next.</t>
  </si>
  <si>
    <t xml:space="preserve">
Writer stays mostly on topic, without jumping from one idea to the next.</t>
  </si>
  <si>
    <t xml:space="preserve">
Writer stays on topic, without jumping from one idea to the next. </t>
  </si>
  <si>
    <t xml:space="preserve">
Writer fails to demonstrate scholarly tone.</t>
  </si>
  <si>
    <t xml:space="preserve">
Writer demonstrates scholarly tone in 
most instances. </t>
  </si>
  <si>
    <t xml:space="preserve">
Writer demonstrates scholarly tone.</t>
  </si>
  <si>
    <t xml:space="preserve">
Writer does not use any sources to support assertions.  </t>
  </si>
  <si>
    <t xml:space="preserve">
Writer includes source material that does not lend meaningful support for ideas. </t>
  </si>
  <si>
    <t xml:space="preserve">
Writer uses citations and references somewhat haphazardly to support assertions. </t>
  </si>
  <si>
    <t xml:space="preserve">
Writeruses citations and references to support assertions. </t>
  </si>
  <si>
    <t xml:space="preserve">
Writer distorts the meaning of the source material and misrepresents the source. </t>
  </si>
  <si>
    <t xml:space="preserve">
Writer frequently distorts the meaning of source material and/or misrepresents the source (cites the wrong source, misspells the author's name, etc.).</t>
  </si>
  <si>
    <t xml:space="preserve">
Writer mostly represents source material accurately.</t>
  </si>
  <si>
    <t xml:space="preserve">
Writer accurately represents source material.</t>
  </si>
  <si>
    <t xml:space="preserve">
Writer uses direct quotes excessively. </t>
  </si>
  <si>
    <t xml:space="preserve">
Writer frequently uses direct quotes. </t>
  </si>
  <si>
    <t xml:space="preserve">
Writer mostly paraphrases sources, but occasionally overuses direct quotes. </t>
  </si>
  <si>
    <t xml:space="preserve">
Writer paraphrases sources and minimizes direct quoting. </t>
  </si>
  <si>
    <t xml:space="preserve">
Writer uses APA formatting intermittently and/or infrequently.</t>
  </si>
  <si>
    <t xml:space="preserve">
Writer demonstrates significant errors in formatting title page, margins, spacing, headings, and/or citations and references in APA style.</t>
  </si>
  <si>
    <t xml:space="preserve">
Writer demonstrates minor errors in formatting title page, margins, spacing, headings, and/or citations and references in APA style.</t>
  </si>
  <si>
    <t xml:space="preserve">
Writer correctly formats title page, margins, spacing, headings, and citations and references in APA style.</t>
  </si>
  <si>
    <t xml:space="preserve">
Student expresses a single, narrow perspective learned in the past and applied in every new context.</t>
  </si>
  <si>
    <t xml:space="preserve">
Student recognizes the difference in opinion and informed opinion that depends upon control of personal bias, suspension of judgment, and rational interpretation of evidence.</t>
  </si>
  <si>
    <t xml:space="preserve"> 
Student lacks continuity between the elements and a specific research design.
Student does not identify a general research interest.
</t>
  </si>
  <si>
    <t xml:space="preserve">
Student identifies core design elements but lacks continuity between the elements and a specific research design.
Student identifies a general research interest but is unable to construct a coherent proposition.
</t>
  </si>
  <si>
    <t xml:space="preserve">
Student evaluates the relationship between situatedness and bias. 
Student evaluates the relationship among multiple perspectives grounded in literature.
Student justifies the relationship between feasibility of research propositions and practical and theoretical considerations. 
Student evaluates the significance of the relationship between the general research topic for potential audiences.
</t>
  </si>
  <si>
    <t xml:space="preserve">
Student constructs core design elements of a research plan that aligns with a specific research methodology.  
Student constructs an innovative, context based proposition grounded in literature based theory and able to be validated with empirical evidence. 
</t>
  </si>
  <si>
    <t>Total Assigned Points:</t>
  </si>
  <si>
    <t>Enter Score</t>
  </si>
  <si>
    <t xml:space="preserve">
Student examines the relationships between qualitative, quantitative and mixed method research. 
Student examines the underlying assumptions of research propositions justified by literature based theory.
Student analyzes the relationship between feasibility of research propositions and practical considerations (i.e. cost of study, access to data and population). 
Student analyzes the relationship between the general research topic and potential audiences.</t>
  </si>
  <si>
    <t xml:space="preserve">
Students does not discern the difference in opinion and informed opinion that depends upon control of personal bias, suspension of judgment, and rational interpretation of evidence.
Student does not recognize differences in research methodology. 
Student does not understand the relevance of theory as a basis for research. 
Student does not address feasibility of research study.
Student does not address the relationship between the general research topic and potential audiences.
 </t>
  </si>
  <si>
    <t xml:space="preserve">
Students define the difference in opinion and informed opinion that depends upon control of personal bias, suspension of judgment, and rational interpretation of evidence.
Student acknowledges differences between qualitative, quantitative and mixed method research.
Students understands the relevance of applying theory to inform research propositions. 
Student addresses feasibility but does not account for practical and theoretical considerations. 
Student acknowledges a relationship between the general research topic and potential audiences.
</t>
  </si>
  <si>
    <t xml:space="preserve"> 
Student evaluates research propositions grounded in literature based theory for implementation as researchable questions subject to boundaries of existing research methods. 
Student evaluates feasibility of research propositions within the context of practical considerations (i.e. cost of study, access to data and population). 
Student evaluates the relationship between the general research topic and potential audiences. 
</t>
  </si>
  <si>
    <t xml:space="preserve">
Student examines the relationship between situatedness and bias. 
Student examines the relationship among multiple perspectives grounded in literature.
Student analyzes the relationship between feasibility of research propositions and practical and theoretical considerations
Student expresses the relationship between the general research topic and potential audiences. 
</t>
  </si>
  <si>
    <t xml:space="preserve">
In addition to meeting the requiremenrts for proficiency, student incorporates multiple sources of evidence to articulate the alignment of core design elements.
Student infers the viability of a research study given research propositions and practical and theoretical considerations. 
Student synthesizes the general problem and purpose based on an understanding of the potential significance to the audience. 
</t>
  </si>
  <si>
    <t xml:space="preserve">RES/709 Research Outline Grading Rubric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</si>
</sst>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1"/>
      <color indexed="8"/>
      <name val="Calibri"/>
      <family val="2"/>
    </font>
    <font>
      <sz val="10"/>
      <name val="Arial"/>
      <family val="2"/>
    </font>
    <font>
      <b/>
      <sz val="10"/>
      <name val="Arial"/>
      <family val="2"/>
    </font>
    <font>
      <b/>
      <sz val="11"/>
      <name val="Arial"/>
      <family val="2"/>
    </font>
    <font>
      <sz val="11"/>
      <name val="Arial"/>
      <family val="2"/>
    </font>
    <font>
      <b/>
      <sz val="11"/>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b/>
      <i/>
      <sz val="12"/>
      <color indexed="10"/>
      <name val="Calibri"/>
      <family val="2"/>
    </font>
    <font>
      <sz val="12"/>
      <color indexed="8"/>
      <name val="Arial"/>
      <family val="2"/>
    </font>
    <font>
      <b/>
      <sz val="14"/>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b/>
      <i/>
      <sz val="12"/>
      <color rgb="FFFF0000"/>
      <name val="Calibri"/>
      <family val="2"/>
    </font>
    <font>
      <b/>
      <sz val="11"/>
      <color theme="1"/>
      <name val="Arial"/>
      <family val="2"/>
    </font>
    <font>
      <sz val="12"/>
      <color theme="1"/>
      <name val="Arial"/>
      <family val="2"/>
    </font>
    <font>
      <b/>
      <sz val="14"/>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style="thin">
        <color theme="0" tint="-0.499969989061355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vertical="center"/>
    </xf>
    <xf numFmtId="0" fontId="2" fillId="0" borderId="10" xfId="0" applyFont="1" applyBorder="1" applyAlignment="1">
      <alignment horizontal="center" vertical="top" wrapText="1"/>
    </xf>
    <xf numFmtId="0" fontId="2" fillId="0" borderId="10" xfId="55" applyFont="1" applyFill="1" applyBorder="1" applyAlignment="1">
      <alignment horizontal="center" vertical="top" wrapText="1"/>
      <protection/>
    </xf>
    <xf numFmtId="0" fontId="2" fillId="0" borderId="10" xfId="0" applyFont="1" applyFill="1" applyBorder="1" applyAlignment="1">
      <alignment horizontal="center" vertical="top" wrapText="1"/>
    </xf>
    <xf numFmtId="0" fontId="44" fillId="0" borderId="0" xfId="0" applyFont="1" applyAlignment="1">
      <alignment horizontal="right" vertical="center"/>
    </xf>
    <xf numFmtId="0" fontId="4" fillId="2"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5" fillId="33" borderId="10" xfId="0" applyFont="1" applyFill="1" applyBorder="1" applyAlignment="1">
      <alignment horizontal="center" vertical="center"/>
    </xf>
    <xf numFmtId="0" fontId="46"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2" fillId="0" borderId="0" xfId="0" applyFont="1" applyBorder="1" applyAlignment="1">
      <alignment horizontal="center" vertical="top" wrapText="1"/>
    </xf>
    <xf numFmtId="0" fontId="45" fillId="33" borderId="0"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2" fontId="47" fillId="5" borderId="0" xfId="0" applyNumberFormat="1" applyFont="1" applyFill="1" applyAlignment="1">
      <alignment horizontal="center" vertical="center"/>
    </xf>
    <xf numFmtId="0" fontId="48" fillId="20" borderId="0" xfId="33" applyFont="1" applyAlignment="1">
      <alignment horizontal="center" vertical="center"/>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20"/>
  <sheetViews>
    <sheetView showGridLines="0" tabSelected="1" zoomScale="80" zoomScaleNormal="80" zoomScalePageLayoutView="0" workbookViewId="0" topLeftCell="B1">
      <selection activeCell="B2" sqref="B2:H2"/>
    </sheetView>
  </sheetViews>
  <sheetFormatPr defaultColWidth="0" defaultRowHeight="15" zeroHeight="1"/>
  <cols>
    <col min="1" max="1" width="9.140625" style="0" customWidth="1"/>
    <col min="2" max="2" width="16.421875" style="0" customWidth="1"/>
    <col min="3" max="3" width="21.28125" style="0" customWidth="1"/>
    <col min="4" max="5" width="36.7109375" style="0" customWidth="1"/>
    <col min="6" max="6" width="38.28125" style="0" customWidth="1"/>
    <col min="7" max="7" width="36.7109375" style="0" customWidth="1"/>
    <col min="8" max="8" width="17.28125" style="0" customWidth="1"/>
    <col min="9" max="9" width="14.421875" style="16" hidden="1" customWidth="1"/>
    <col min="10" max="10" width="33.57421875" style="0" customWidth="1"/>
    <col min="11" max="16384" width="9.140625" style="0" hidden="1" customWidth="1"/>
  </cols>
  <sheetData>
    <row r="1" ht="15"/>
    <row r="2" spans="2:8" ht="25.5" customHeight="1">
      <c r="B2" s="19" t="s">
        <v>71</v>
      </c>
      <c r="C2" s="19"/>
      <c r="D2" s="19"/>
      <c r="E2" s="19"/>
      <c r="F2" s="19"/>
      <c r="G2" s="19"/>
      <c r="H2" s="19"/>
    </row>
    <row r="3" spans="2:9" s="1" customFormat="1" ht="18.75" customHeight="1">
      <c r="B3" s="24" t="s">
        <v>9</v>
      </c>
      <c r="C3" s="25"/>
      <c r="D3" s="6" t="s">
        <v>10</v>
      </c>
      <c r="E3" s="6" t="s">
        <v>11</v>
      </c>
      <c r="F3" s="6" t="s">
        <v>12</v>
      </c>
      <c r="G3" s="6" t="s">
        <v>13</v>
      </c>
      <c r="H3" s="6" t="s">
        <v>14</v>
      </c>
      <c r="I3" s="17"/>
    </row>
    <row r="4" spans="2:9" ht="233.25" customHeight="1">
      <c r="B4" s="20" t="s">
        <v>17</v>
      </c>
      <c r="C4" s="7" t="s">
        <v>24</v>
      </c>
      <c r="D4" s="2" t="s">
        <v>57</v>
      </c>
      <c r="E4" s="2" t="s">
        <v>58</v>
      </c>
      <c r="F4" s="2" t="s">
        <v>65</v>
      </c>
      <c r="G4" s="2" t="s">
        <v>69</v>
      </c>
      <c r="H4" s="11" t="s">
        <v>64</v>
      </c>
      <c r="I4" s="17" t="e">
        <f>SUM(H4*0.9375)+0.3</f>
        <v>#VALUE!</v>
      </c>
    </row>
    <row r="5" spans="2:9" ht="298.5" customHeight="1">
      <c r="B5" s="21"/>
      <c r="C5" s="7" t="s">
        <v>25</v>
      </c>
      <c r="D5" s="2" t="s">
        <v>66</v>
      </c>
      <c r="E5" s="2" t="s">
        <v>67</v>
      </c>
      <c r="F5" s="2" t="s">
        <v>68</v>
      </c>
      <c r="G5" s="2" t="s">
        <v>61</v>
      </c>
      <c r="H5" s="11" t="s">
        <v>64</v>
      </c>
      <c r="I5" s="17" t="e">
        <f>SUM(H5*0.75)+0.3</f>
        <v>#VALUE!</v>
      </c>
    </row>
    <row r="6" spans="2:9" ht="190.5" customHeight="1">
      <c r="B6" s="21"/>
      <c r="C6" s="7" t="s">
        <v>26</v>
      </c>
      <c r="D6" s="3" t="s">
        <v>59</v>
      </c>
      <c r="E6" s="3" t="s">
        <v>60</v>
      </c>
      <c r="F6" s="3" t="s">
        <v>62</v>
      </c>
      <c r="G6" s="3" t="s">
        <v>70</v>
      </c>
      <c r="H6" s="11" t="s">
        <v>64</v>
      </c>
      <c r="I6" s="17" t="e">
        <f>SUM(H6*0.5625)+0.3</f>
        <v>#VALUE!</v>
      </c>
    </row>
    <row r="7" spans="2:9" ht="49.5" customHeight="1">
      <c r="B7" s="22" t="s">
        <v>22</v>
      </c>
      <c r="C7" s="8" t="s">
        <v>0</v>
      </c>
      <c r="D7" s="2" t="s">
        <v>18</v>
      </c>
      <c r="E7" s="2" t="s">
        <v>19</v>
      </c>
      <c r="F7" s="2" t="s">
        <v>20</v>
      </c>
      <c r="G7" s="2" t="s">
        <v>15</v>
      </c>
      <c r="H7" s="11" t="s">
        <v>64</v>
      </c>
      <c r="I7" s="17"/>
    </row>
    <row r="8" spans="2:9" ht="49.5" customHeight="1">
      <c r="B8" s="22"/>
      <c r="C8" s="8" t="s">
        <v>1</v>
      </c>
      <c r="D8" s="2" t="s">
        <v>27</v>
      </c>
      <c r="E8" s="2" t="s">
        <v>28</v>
      </c>
      <c r="F8" s="2" t="s">
        <v>29</v>
      </c>
      <c r="G8" s="2" t="s">
        <v>30</v>
      </c>
      <c r="H8" s="11" t="s">
        <v>64</v>
      </c>
      <c r="I8" s="17"/>
    </row>
    <row r="9" spans="2:9" ht="49.5" customHeight="1">
      <c r="B9" s="22"/>
      <c r="C9" s="8" t="s">
        <v>2</v>
      </c>
      <c r="D9" s="2" t="s">
        <v>31</v>
      </c>
      <c r="E9" s="2" t="s">
        <v>16</v>
      </c>
      <c r="F9" s="2" t="s">
        <v>32</v>
      </c>
      <c r="G9" s="2" t="s">
        <v>33</v>
      </c>
      <c r="H9" s="11" t="s">
        <v>64</v>
      </c>
      <c r="I9" s="17"/>
    </row>
    <row r="10" spans="2:9" ht="60" customHeight="1">
      <c r="B10" s="22"/>
      <c r="C10" s="8" t="s">
        <v>3</v>
      </c>
      <c r="D10" s="2" t="s">
        <v>34</v>
      </c>
      <c r="E10" s="2" t="s">
        <v>35</v>
      </c>
      <c r="F10" s="2" t="s">
        <v>36</v>
      </c>
      <c r="G10" s="2" t="s">
        <v>37</v>
      </c>
      <c r="H10" s="11" t="s">
        <v>64</v>
      </c>
      <c r="I10" s="17"/>
    </row>
    <row r="11" spans="2:9" ht="49.5" customHeight="1">
      <c r="B11" s="22"/>
      <c r="C11" s="8" t="s">
        <v>4</v>
      </c>
      <c r="D11" s="2" t="s">
        <v>38</v>
      </c>
      <c r="E11" s="2" t="s">
        <v>21</v>
      </c>
      <c r="F11" s="2" t="s">
        <v>39</v>
      </c>
      <c r="G11" s="2" t="s">
        <v>40</v>
      </c>
      <c r="H11" s="11" t="s">
        <v>64</v>
      </c>
      <c r="I11" s="17"/>
    </row>
    <row r="12" spans="2:9" ht="36.75" customHeight="1" hidden="1">
      <c r="B12" s="10"/>
      <c r="C12" s="8"/>
      <c r="D12" s="2"/>
      <c r="E12" s="2"/>
      <c r="F12" s="2"/>
      <c r="G12" s="2"/>
      <c r="H12" s="11">
        <f>SUM(H7:H11)/5</f>
        <v>0</v>
      </c>
      <c r="I12" s="17">
        <f>SUM(H12*0.9375)+0.375</f>
        <v>0.375</v>
      </c>
    </row>
    <row r="13" spans="2:9" ht="57.75" customHeight="1">
      <c r="B13" s="23" t="s">
        <v>23</v>
      </c>
      <c r="C13" s="9" t="s">
        <v>5</v>
      </c>
      <c r="D13" s="4" t="s">
        <v>41</v>
      </c>
      <c r="E13" s="2" t="s">
        <v>42</v>
      </c>
      <c r="F13" s="2" t="s">
        <v>43</v>
      </c>
      <c r="G13" s="2" t="s">
        <v>44</v>
      </c>
      <c r="H13" s="11" t="s">
        <v>64</v>
      </c>
      <c r="I13" s="17"/>
    </row>
    <row r="14" spans="2:9" ht="72" customHeight="1">
      <c r="B14" s="23"/>
      <c r="C14" s="9" t="s">
        <v>6</v>
      </c>
      <c r="D14" s="2" t="s">
        <v>45</v>
      </c>
      <c r="E14" s="2" t="s">
        <v>46</v>
      </c>
      <c r="F14" s="2" t="s">
        <v>47</v>
      </c>
      <c r="G14" s="2" t="s">
        <v>48</v>
      </c>
      <c r="H14" s="11" t="s">
        <v>64</v>
      </c>
      <c r="I14" s="17"/>
    </row>
    <row r="15" spans="2:9" ht="49.5" customHeight="1">
      <c r="B15" s="23"/>
      <c r="C15" s="9" t="s">
        <v>7</v>
      </c>
      <c r="D15" s="2" t="s">
        <v>49</v>
      </c>
      <c r="E15" s="2" t="s">
        <v>50</v>
      </c>
      <c r="F15" s="2" t="s">
        <v>51</v>
      </c>
      <c r="G15" s="2" t="s">
        <v>52</v>
      </c>
      <c r="H15" s="11" t="s">
        <v>64</v>
      </c>
      <c r="I15" s="17"/>
    </row>
    <row r="16" spans="2:9" ht="71.25" customHeight="1">
      <c r="B16" s="23"/>
      <c r="C16" s="9" t="s">
        <v>8</v>
      </c>
      <c r="D16" s="2" t="s">
        <v>53</v>
      </c>
      <c r="E16" s="2" t="s">
        <v>54</v>
      </c>
      <c r="F16" s="2" t="s">
        <v>55</v>
      </c>
      <c r="G16" s="2" t="s">
        <v>56</v>
      </c>
      <c r="H16" s="11" t="s">
        <v>64</v>
      </c>
      <c r="I16" s="17"/>
    </row>
    <row r="17" spans="2:9" ht="34.5" customHeight="1" hidden="1">
      <c r="B17" s="12"/>
      <c r="C17" s="13"/>
      <c r="D17" s="14"/>
      <c r="E17" s="14"/>
      <c r="F17" s="14"/>
      <c r="G17" s="14"/>
      <c r="H17" s="15">
        <f>SUM(H13:H16)/4</f>
        <v>0</v>
      </c>
      <c r="I17" s="17">
        <f>SUM(H17*0.5625)+0.225</f>
        <v>0.225</v>
      </c>
    </row>
    <row r="18" ht="4.5" customHeight="1"/>
    <row r="19" spans="7:9" ht="22.5" customHeight="1">
      <c r="G19" s="5"/>
      <c r="H19" s="16"/>
      <c r="I19"/>
    </row>
    <row r="20" spans="7:8" ht="15.75">
      <c r="G20" s="5" t="s">
        <v>63</v>
      </c>
      <c r="H20" s="18" t="e">
        <f>SUM(I4+I5+I6+I12+I17)</f>
        <v>#VALUE!</v>
      </c>
    </row>
    <row r="21" ht="15"/>
    <row r="22" ht="15"/>
  </sheetData>
  <sheetProtection/>
  <mergeCells count="5">
    <mergeCell ref="B2:H2"/>
    <mergeCell ref="B4:B6"/>
    <mergeCell ref="B7:B11"/>
    <mergeCell ref="B13:B16"/>
    <mergeCell ref="B3:C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Apollo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Covert</dc:creator>
  <cp:keywords/>
  <dc:description/>
  <cp:lastModifiedBy>Lisa Peters</cp:lastModifiedBy>
  <dcterms:created xsi:type="dcterms:W3CDTF">2015-02-13T16:10:48Z</dcterms:created>
  <dcterms:modified xsi:type="dcterms:W3CDTF">2015-10-29T22:41:03Z</dcterms:modified>
  <cp:category/>
  <cp:version/>
  <cp:contentType/>
  <cp:contentStatus/>
</cp:coreProperties>
</file>