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apital Budgeting Cas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<sst xmlns="http://schemas.openxmlformats.org/spreadsheetml/2006/main" count="43" uniqueCount="24">
  <si>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Peggy Curtin</t>
  </si>
  <si>
    <t>FIN 545 - Advanced Problems in Finance</t>
  </si>
  <si>
    <t>Capital Budgeting Mini-Case</t>
  </si>
  <si>
    <t>Instructor:  Hector Raynal</t>
  </si>
  <si>
    <t>Revenues</t>
  </si>
  <si>
    <t>Expenses</t>
  </si>
  <si>
    <t>Depreciation Expense</t>
  </si>
  <si>
    <t>Tax Rate</t>
  </si>
  <si>
    <t>Discount Rate</t>
  </si>
  <si>
    <t>Corporation A</t>
  </si>
  <si>
    <t>Corporation B</t>
  </si>
  <si>
    <t xml:space="preserve"> </t>
  </si>
  <si>
    <t>Year 1</t>
  </si>
  <si>
    <t>Year 2</t>
  </si>
  <si>
    <t>Year 3</t>
  </si>
  <si>
    <t>Year 4</t>
  </si>
  <si>
    <t>Year 5</t>
  </si>
  <si>
    <t>NPV</t>
  </si>
  <si>
    <t>IRR</t>
  </si>
  <si>
    <t>Payback Period</t>
  </si>
  <si>
    <t>Profitability Index</t>
  </si>
  <si>
    <t>Discounted Payback Period</t>
  </si>
  <si>
    <t>Modified IRR</t>
  </si>
  <si>
    <t>Cost of Capital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</si>
</sst>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7" width="12.7109375" style="0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3" ht="12.75">
      <c r="A3" s="3" t="s">
        <v>2</v>
      </c>
      <c r="B3" s="3"/>
      <c r="C3" s="3"/>
    </row>
    <row r="4" spans="1:3" ht="12.75">
      <c r="A4" s="3" t="s">
        <v>3</v>
      </c>
      <c r="B4" s="3"/>
      <c r="C4" s="3"/>
    </row>
    <row r="6" spans="1:7" ht="12.75">
      <c r="A6" s="3" t="s">
        <v>9</v>
      </c>
      <c r="B6" s="3" t="s">
        <v>23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</row>
    <row r="7" spans="1:7" ht="12.75">
      <c r="A7" t="s">
        <v>4</v>
      </c>
      <c r="B7" s="1">
        <v>250000</v>
      </c>
      <c r="C7" s="1">
        <v>100000</v>
      </c>
      <c r="D7" s="1">
        <f>(C7*1.1)</f>
        <v>110000.00000000001</v>
      </c>
      <c r="E7" s="1">
        <f>(D7*1.1)</f>
        <v>121000.00000000003</v>
      </c>
      <c r="F7" s="1">
        <f>(E7*1.1)</f>
        <v>133100.00000000003</v>
      </c>
      <c r="G7" s="1">
        <f>(F7*1.1)</f>
        <v>146410.00000000006</v>
      </c>
    </row>
    <row r="8" spans="1:7" ht="12.75">
      <c r="A8" t="s">
        <v>5</v>
      </c>
      <c r="C8" s="1">
        <v>20000</v>
      </c>
      <c r="D8" s="1">
        <f>(C8*1.15)</f>
        <v>23000</v>
      </c>
      <c r="E8" s="1">
        <f>(D8*1.15)</f>
        <v>26449.999999999996</v>
      </c>
      <c r="F8" s="1">
        <f>(E8*1.15)</f>
        <v>30417.499999999993</v>
      </c>
      <c r="G8" s="1">
        <f>(F8*1.15)</f>
        <v>34980.124999999985</v>
      </c>
    </row>
    <row r="9" spans="1:7" ht="12.75">
      <c r="A9" t="s">
        <v>6</v>
      </c>
      <c r="C9" s="1">
        <v>5000</v>
      </c>
      <c r="D9" s="1">
        <v>5000</v>
      </c>
      <c r="E9" s="1">
        <v>5000</v>
      </c>
      <c r="F9" s="1">
        <v>5000</v>
      </c>
      <c r="G9" s="1">
        <v>5000</v>
      </c>
    </row>
    <row r="10" spans="1:7" ht="12.75">
      <c r="A10" t="s">
        <v>7</v>
      </c>
      <c r="C10" s="2">
        <v>0.25</v>
      </c>
      <c r="D10" s="2">
        <v>0.25</v>
      </c>
      <c r="E10" s="2">
        <v>0.25</v>
      </c>
      <c r="F10" s="2">
        <v>0.25</v>
      </c>
      <c r="G10" s="2">
        <v>0.25</v>
      </c>
    </row>
    <row r="11" spans="1:7" ht="12.75">
      <c r="A11" t="s">
        <v>8</v>
      </c>
      <c r="C11" s="2">
        <v>0.1</v>
      </c>
      <c r="D11" s="2">
        <v>0.1</v>
      </c>
      <c r="E11" s="2">
        <v>0.1</v>
      </c>
      <c r="F11" s="2">
        <v>0.1</v>
      </c>
      <c r="G11" s="2">
        <v>0.1</v>
      </c>
    </row>
    <row r="12" ht="12.75">
      <c r="A12" t="s">
        <v>17</v>
      </c>
    </row>
    <row r="13" ht="12.75">
      <c r="A13" t="s">
        <v>18</v>
      </c>
    </row>
    <row r="14" spans="1:11" ht="12.75">
      <c r="A14" t="s">
        <v>19</v>
      </c>
      <c r="J14" t="s">
        <v>11</v>
      </c>
      <c r="K14" t="s">
        <v>11</v>
      </c>
    </row>
    <row r="15" spans="1:10" ht="12.75">
      <c r="A15" t="s">
        <v>20</v>
      </c>
      <c r="J15" t="s">
        <v>11</v>
      </c>
    </row>
    <row r="16" ht="12.75">
      <c r="A16" t="s">
        <v>21</v>
      </c>
    </row>
    <row r="17" ht="12.75">
      <c r="A17" t="s">
        <v>22</v>
      </c>
    </row>
    <row r="20" spans="1:7" ht="12.75">
      <c r="A20" s="3" t="s">
        <v>10</v>
      </c>
      <c r="B20" s="3"/>
      <c r="C20" s="3" t="s">
        <v>12</v>
      </c>
      <c r="D20" s="3" t="s">
        <v>13</v>
      </c>
      <c r="E20" s="3" t="s">
        <v>14</v>
      </c>
      <c r="F20" s="3" t="s">
        <v>15</v>
      </c>
      <c r="G20" s="3" t="s">
        <v>16</v>
      </c>
    </row>
    <row r="21" spans="1:7" ht="12.75">
      <c r="A21" t="s">
        <v>4</v>
      </c>
      <c r="C21" s="1">
        <v>150000</v>
      </c>
      <c r="D21" s="1">
        <f>(C21*1.08)</f>
        <v>162000</v>
      </c>
      <c r="E21" s="1">
        <f>(D21*1.08)</f>
        <v>174960</v>
      </c>
      <c r="F21" s="1">
        <f>(E21*1.08)</f>
        <v>188956.80000000002</v>
      </c>
      <c r="G21" s="1">
        <f>(F21*1.08)</f>
        <v>204073.34400000004</v>
      </c>
    </row>
    <row r="22" spans="1:7" ht="12.75">
      <c r="A22" t="s">
        <v>5</v>
      </c>
      <c r="C22" s="1">
        <v>60000</v>
      </c>
      <c r="D22" s="1">
        <f>(C22*1.1)</f>
        <v>66000</v>
      </c>
      <c r="E22" s="1">
        <f>(D22*1.1)</f>
        <v>72600</v>
      </c>
      <c r="F22" s="1">
        <f>(E22*1.1)</f>
        <v>79860</v>
      </c>
      <c r="G22" s="1">
        <f>(F22*1.1)</f>
        <v>87846</v>
      </c>
    </row>
    <row r="23" spans="1:7" ht="12.75">
      <c r="A23" t="s">
        <v>6</v>
      </c>
      <c r="C23" s="1">
        <v>10000</v>
      </c>
      <c r="D23" s="1">
        <v>10000</v>
      </c>
      <c r="E23" s="1">
        <v>10000</v>
      </c>
      <c r="F23" s="1">
        <v>10000</v>
      </c>
      <c r="G23" s="1">
        <v>10000</v>
      </c>
    </row>
    <row r="24" spans="1:7" ht="12.75">
      <c r="A24" t="s">
        <v>7</v>
      </c>
      <c r="C24" s="2">
        <v>0.25</v>
      </c>
      <c r="D24" s="2">
        <v>0.25</v>
      </c>
      <c r="E24" s="2">
        <v>0.25</v>
      </c>
      <c r="F24" s="2">
        <v>0.25</v>
      </c>
      <c r="G24" s="2">
        <v>0.25</v>
      </c>
    </row>
    <row r="25" spans="1:7" ht="12.75">
      <c r="A25" t="s">
        <v>8</v>
      </c>
      <c r="C25" s="2">
        <v>0.11</v>
      </c>
      <c r="D25" s="2">
        <v>0.11</v>
      </c>
      <c r="E25" s="2">
        <v>0.11</v>
      </c>
      <c r="F25" s="2">
        <v>0.11</v>
      </c>
      <c r="G25" s="2">
        <v>0.11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3" ht="12.75">
      <c r="B33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Curtin</dc:creator>
  <cp:keywords/>
  <dc:description/>
  <cp:lastModifiedBy>Peggy Curtin</cp:lastModifiedBy>
  <dcterms:created xsi:type="dcterms:W3CDTF">2004-08-14T13:55:16Z</dcterms:created>
  <dcterms:modified xsi:type="dcterms:W3CDTF">2004-08-14T18:40:19Z</dcterms:modified>
  <cp:category/>
  <cp:version/>
  <cp:contentType/>
  <cp:contentStatus/>
</cp:coreProperties>
</file>