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320" windowHeight="10035" firstSheet="1" activeTab="4"/>
  </bookViews>
  <sheets>
    <sheet name="Income Statement" sheetId="1" r:id="rId1"/>
    <sheet name="Balance Sheet" sheetId="2" r:id="rId2"/>
    <sheet name="Cash Flow from operating ACT" sheetId="3" r:id="rId3"/>
    <sheet name="Cash Flow from investing ACT" sheetId="4" r:id="rId4"/>
    <sheet name="Cash Flow from financing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F32" i="2" l="1"/>
  <c r="E32" i="2"/>
  <c r="F22" i="2"/>
  <c r="F26" i="2" s="1"/>
  <c r="E22" i="2"/>
  <c r="E26" i="2" s="1"/>
  <c r="F15" i="2"/>
  <c r="E15" i="2"/>
  <c r="F11" i="2"/>
  <c r="E11" i="2"/>
  <c r="E8" i="1"/>
  <c r="E11" i="1" s="1"/>
  <c r="E13" i="1" s="1"/>
  <c r="E15" i="1" s="1"/>
  <c r="F10" i="5"/>
  <c r="E13" i="3"/>
  <c r="F16" i="2" l="1"/>
  <c r="E16" i="2"/>
  <c r="F33" i="2"/>
  <c r="E33" i="2"/>
  <c r="F9" i="4"/>
</calcChain>
</file>

<file path=xl/sharedStrings.xml><?xml version="1.0" encoding="utf-8"?>
<sst xmlns="http://schemas.openxmlformats.org/spreadsheetml/2006/main" count="56" uniqueCount="51">
  <si>
    <t>Sales</t>
  </si>
  <si>
    <t>Operating Profit (EBIT)</t>
  </si>
  <si>
    <t>Interest Expense</t>
  </si>
  <si>
    <t>Taxes</t>
  </si>
  <si>
    <t>Net Income</t>
  </si>
  <si>
    <t>Assets</t>
  </si>
  <si>
    <t>Current Assets:</t>
  </si>
  <si>
    <t>Cash</t>
  </si>
  <si>
    <t>Marketable Securities</t>
  </si>
  <si>
    <t>Accounts Receivable</t>
  </si>
  <si>
    <t>Inventory</t>
  </si>
  <si>
    <t>Prepaid Expenses</t>
  </si>
  <si>
    <t>Plant and Equipment</t>
  </si>
  <si>
    <t>Total Assets</t>
  </si>
  <si>
    <t>Current Liabilities</t>
  </si>
  <si>
    <t>Notes Payable</t>
  </si>
  <si>
    <t>Stockholders' Equity</t>
  </si>
  <si>
    <t>Common Stock</t>
  </si>
  <si>
    <t>Retained Earnings</t>
  </si>
  <si>
    <t>Total Stockholders' Equity</t>
  </si>
  <si>
    <t>Notes:</t>
  </si>
  <si>
    <t xml:space="preserve">Amount </t>
  </si>
  <si>
    <t>Entry Name</t>
  </si>
  <si>
    <t>Amount in Dollars</t>
  </si>
  <si>
    <t>Net Plant and Equipment</t>
  </si>
  <si>
    <t>Accounts Payable</t>
  </si>
  <si>
    <t>Long Term Investments</t>
  </si>
  <si>
    <t xml:space="preserve">          Less Accumulated Depreciation</t>
  </si>
  <si>
    <t>Accrued Expenses</t>
  </si>
  <si>
    <t>Long Term Liabilities</t>
  </si>
  <si>
    <t>Bonds Payable, 2020</t>
  </si>
  <si>
    <t>Total Liabilities</t>
  </si>
  <si>
    <t>Capital Paid in Excess of Par</t>
  </si>
  <si>
    <t>Liabilities and Stockholders' Equity</t>
  </si>
  <si>
    <t>Net Cash Flow from Operating Activities</t>
  </si>
  <si>
    <t>Net Cash Flow from Investing Activities</t>
  </si>
  <si>
    <t>Net Cash Flow from Financing Activities</t>
  </si>
  <si>
    <t>Comparative Balance Sheet for the Years 2009 and 2010</t>
  </si>
  <si>
    <t>Cash Flow from Operating Activities
as of 12/31/2009</t>
  </si>
  <si>
    <t>Cash Flow from Investing Activities
as of 12/31/2010</t>
  </si>
  <si>
    <t>Cash Flow from Financing Activities
as of 12/31/2010</t>
  </si>
  <si>
    <t>Income Statement for the year ended 12/31/2011</t>
  </si>
  <si>
    <t>Earnings Before Taxes</t>
  </si>
  <si>
    <t>Depreciation Expense</t>
  </si>
  <si>
    <t>Gross Profit</t>
  </si>
  <si>
    <t>Selling and Administrative Expenses</t>
  </si>
  <si>
    <t>Dividends Paid to Preferred Stockholders</t>
  </si>
  <si>
    <t>Cash Dividend to Common Stockholders</t>
  </si>
  <si>
    <t>Cost of Goods Sold</t>
  </si>
  <si>
    <t>Preferred Stock</t>
  </si>
  <si>
    <t>Total Liabilities and Stockholders'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</si>
</sst>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1" xfId="0" applyFill="1" applyBorder="1"/>
    <xf numFmtId="43" fontId="0" fillId="2" borderId="1" xfId="0" applyNumberForma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/>
    <xf numFmtId="43" fontId="0" fillId="2" borderId="3" xfId="0" applyNumberFormat="1" applyFill="1" applyBorder="1"/>
    <xf numFmtId="0" fontId="0" fillId="2" borderId="3" xfId="0" applyFill="1" applyBorder="1"/>
    <xf numFmtId="0" fontId="2" fillId="2" borderId="4" xfId="0" applyFont="1" applyFill="1" applyBorder="1"/>
    <xf numFmtId="43" fontId="2" fillId="2" borderId="5" xfId="0" applyNumberFormat="1" applyFont="1" applyFill="1" applyBorder="1"/>
    <xf numFmtId="43" fontId="2" fillId="2" borderId="1" xfId="1" applyFont="1" applyFill="1" applyBorder="1"/>
    <xf numFmtId="43" fontId="0" fillId="2" borderId="1" xfId="1" applyFont="1" applyFill="1" applyBorder="1"/>
    <xf numFmtId="14" fontId="2" fillId="2" borderId="1" xfId="0" applyNumberFormat="1" applyFont="1" applyFill="1" applyBorder="1"/>
    <xf numFmtId="0" fontId="2" fillId="2" borderId="8" xfId="0" applyFont="1" applyFill="1" applyBorder="1"/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0" fillId="2" borderId="9" xfId="0" applyFill="1" applyBorder="1" applyAlignment="1"/>
    <xf numFmtId="0" fontId="0" fillId="0" borderId="10" xfId="0" applyBorder="1" applyAlignment="1"/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8"/>
  <sheetViews>
    <sheetView workbookViewId="0">
      <selection activeCell="D11" sqref="D11"/>
    </sheetView>
  </sheetViews>
  <sheetFormatPr defaultRowHeight="15" x14ac:dyDescent="0.25"/>
  <cols>
    <col min="1" max="3" width="9.140625" style="1"/>
    <col min="4" max="4" width="37.5703125" style="1" customWidth="1"/>
    <col min="5" max="5" width="18.5703125" style="2" bestFit="1" customWidth="1"/>
    <col min="6" max="16384" width="9.140625" style="1"/>
  </cols>
  <sheetData>
    <row r="4" spans="4:8" x14ac:dyDescent="0.25">
      <c r="D4" s="21" t="s">
        <v>41</v>
      </c>
      <c r="E4" s="21"/>
      <c r="F4" s="3"/>
      <c r="G4" s="3"/>
      <c r="H4" s="3"/>
    </row>
    <row r="5" spans="4:8" x14ac:dyDescent="0.25">
      <c r="D5" s="5"/>
      <c r="E5" s="16" t="s">
        <v>23</v>
      </c>
    </row>
    <row r="6" spans="4:8" x14ac:dyDescent="0.25">
      <c r="D6" s="5" t="s">
        <v>0</v>
      </c>
      <c r="E6" s="17">
        <v>2000000</v>
      </c>
    </row>
    <row r="7" spans="4:8" x14ac:dyDescent="0.25">
      <c r="D7" s="5" t="s">
        <v>48</v>
      </c>
      <c r="E7" s="17">
        <v>1500000</v>
      </c>
    </row>
    <row r="8" spans="4:8" x14ac:dyDescent="0.25">
      <c r="D8" s="5" t="s">
        <v>44</v>
      </c>
      <c r="E8" s="17">
        <f>E6-E7</f>
        <v>500000</v>
      </c>
    </row>
    <row r="9" spans="4:8" x14ac:dyDescent="0.25">
      <c r="D9" s="5" t="s">
        <v>45</v>
      </c>
      <c r="E9" s="17">
        <v>270000</v>
      </c>
    </row>
    <row r="10" spans="4:8" x14ac:dyDescent="0.25">
      <c r="D10" s="5" t="s">
        <v>43</v>
      </c>
      <c r="E10" s="17">
        <v>50000</v>
      </c>
    </row>
    <row r="11" spans="4:8" x14ac:dyDescent="0.25">
      <c r="D11" s="5" t="s">
        <v>1</v>
      </c>
      <c r="E11" s="17">
        <f>E8-E9-E10</f>
        <v>180000</v>
      </c>
    </row>
    <row r="12" spans="4:8" x14ac:dyDescent="0.25">
      <c r="D12" s="5" t="s">
        <v>2</v>
      </c>
      <c r="E12" s="17">
        <v>20000</v>
      </c>
    </row>
    <row r="13" spans="4:8" x14ac:dyDescent="0.25">
      <c r="D13" s="5" t="s">
        <v>42</v>
      </c>
      <c r="E13" s="17">
        <f>E11-E12</f>
        <v>160000</v>
      </c>
    </row>
    <row r="14" spans="4:8" x14ac:dyDescent="0.25">
      <c r="D14" s="5" t="s">
        <v>3</v>
      </c>
      <c r="E14" s="17">
        <v>49500</v>
      </c>
    </row>
    <row r="15" spans="4:8" x14ac:dyDescent="0.25">
      <c r="D15" s="5" t="s">
        <v>4</v>
      </c>
      <c r="E15" s="17">
        <f>E13-E14</f>
        <v>110500</v>
      </c>
    </row>
    <row r="16" spans="4:8" x14ac:dyDescent="0.25">
      <c r="D16" s="5" t="s">
        <v>20</v>
      </c>
      <c r="E16" s="17"/>
    </row>
    <row r="17" spans="4:5" x14ac:dyDescent="0.25">
      <c r="D17" s="5" t="s">
        <v>46</v>
      </c>
      <c r="E17" s="17">
        <v>10500</v>
      </c>
    </row>
    <row r="18" spans="4:5" x14ac:dyDescent="0.25">
      <c r="D18" s="5" t="s">
        <v>47</v>
      </c>
      <c r="E18" s="17">
        <v>50000</v>
      </c>
    </row>
  </sheetData>
  <mergeCells count="1"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opLeftCell="B1" workbookViewId="0">
      <selection activeCell="D25" sqref="D25"/>
    </sheetView>
  </sheetViews>
  <sheetFormatPr defaultRowHeight="15" x14ac:dyDescent="0.25"/>
  <cols>
    <col min="1" max="2" width="9.140625" style="1"/>
    <col min="3" max="3" width="7" style="1" customWidth="1"/>
    <col min="4" max="4" width="30.5703125" style="1" customWidth="1"/>
    <col min="5" max="6" width="13.28515625" style="1" bestFit="1" customWidth="1"/>
    <col min="7" max="16384" width="9.140625" style="1"/>
  </cols>
  <sheetData>
    <row r="2" spans="2:6" x14ac:dyDescent="0.25">
      <c r="B2" s="21" t="s">
        <v>37</v>
      </c>
      <c r="C2" s="21"/>
      <c r="D2" s="21"/>
      <c r="E2" s="21"/>
      <c r="F2" s="21"/>
    </row>
    <row r="3" spans="2:6" x14ac:dyDescent="0.25">
      <c r="B3" s="22"/>
      <c r="C3" s="22"/>
      <c r="D3" s="22"/>
      <c r="E3" s="18">
        <v>40178</v>
      </c>
      <c r="F3" s="18">
        <v>40543</v>
      </c>
    </row>
    <row r="4" spans="2:6" x14ac:dyDescent="0.25">
      <c r="B4" s="19" t="s">
        <v>5</v>
      </c>
      <c r="C4" s="23"/>
      <c r="D4" s="24"/>
      <c r="E4" s="25" t="s">
        <v>23</v>
      </c>
      <c r="F4" s="26"/>
    </row>
    <row r="5" spans="2:6" x14ac:dyDescent="0.25">
      <c r="B5" s="31"/>
      <c r="C5" s="29" t="s">
        <v>6</v>
      </c>
      <c r="D5" s="30"/>
      <c r="E5" s="20"/>
      <c r="F5" s="20"/>
    </row>
    <row r="6" spans="2:6" x14ac:dyDescent="0.25">
      <c r="B6" s="32"/>
      <c r="C6" s="31"/>
      <c r="D6" s="5" t="s">
        <v>7</v>
      </c>
      <c r="E6" s="17">
        <v>30000</v>
      </c>
      <c r="F6" s="17">
        <v>40000</v>
      </c>
    </row>
    <row r="7" spans="2:6" x14ac:dyDescent="0.25">
      <c r="B7" s="32"/>
      <c r="C7" s="32"/>
      <c r="D7" s="5" t="s">
        <v>8</v>
      </c>
      <c r="E7" s="17">
        <v>10000</v>
      </c>
      <c r="F7" s="17">
        <v>10000</v>
      </c>
    </row>
    <row r="8" spans="2:6" x14ac:dyDescent="0.25">
      <c r="B8" s="32"/>
      <c r="C8" s="32"/>
      <c r="D8" s="5" t="s">
        <v>9</v>
      </c>
      <c r="E8" s="17">
        <v>170000</v>
      </c>
      <c r="F8" s="17">
        <v>200000</v>
      </c>
    </row>
    <row r="9" spans="2:6" x14ac:dyDescent="0.25">
      <c r="B9" s="32"/>
      <c r="C9" s="32"/>
      <c r="D9" s="5" t="s">
        <v>10</v>
      </c>
      <c r="E9" s="17">
        <v>160000</v>
      </c>
      <c r="F9" s="17">
        <v>180000</v>
      </c>
    </row>
    <row r="10" spans="2:6" x14ac:dyDescent="0.25">
      <c r="B10" s="32"/>
      <c r="C10" s="32"/>
      <c r="D10" s="5" t="s">
        <v>11</v>
      </c>
      <c r="E10" s="17">
        <v>30000</v>
      </c>
      <c r="F10" s="17">
        <v>20000</v>
      </c>
    </row>
    <row r="11" spans="2:6" x14ac:dyDescent="0.25">
      <c r="B11" s="32"/>
      <c r="C11" s="33"/>
      <c r="D11" s="5"/>
      <c r="E11" s="17">
        <f>SUM(E6:E10)</f>
        <v>400000</v>
      </c>
      <c r="F11" s="17">
        <f>SUM(F6:F10)</f>
        <v>450000</v>
      </c>
    </row>
    <row r="12" spans="2:6" x14ac:dyDescent="0.25">
      <c r="B12" s="32"/>
      <c r="C12" s="27" t="s">
        <v>26</v>
      </c>
      <c r="D12" s="28"/>
      <c r="E12" s="17">
        <v>20000</v>
      </c>
      <c r="F12" s="17">
        <v>50000</v>
      </c>
    </row>
    <row r="13" spans="2:6" x14ac:dyDescent="0.25">
      <c r="B13" s="32"/>
      <c r="C13" s="29" t="s">
        <v>12</v>
      </c>
      <c r="D13" s="30"/>
      <c r="E13" s="17">
        <v>1000000</v>
      </c>
      <c r="F13" s="17">
        <v>1100000</v>
      </c>
    </row>
    <row r="14" spans="2:6" x14ac:dyDescent="0.25">
      <c r="B14" s="32"/>
      <c r="C14" s="23" t="s">
        <v>27</v>
      </c>
      <c r="D14" s="24"/>
      <c r="E14" s="17">
        <v>550000</v>
      </c>
      <c r="F14" s="17">
        <v>600000</v>
      </c>
    </row>
    <row r="15" spans="2:6" x14ac:dyDescent="0.25">
      <c r="B15" s="32"/>
      <c r="C15" s="5" t="s">
        <v>24</v>
      </c>
      <c r="D15" s="5"/>
      <c r="E15" s="17">
        <f>E13-E14</f>
        <v>450000</v>
      </c>
      <c r="F15" s="17">
        <f>F13-F14</f>
        <v>500000</v>
      </c>
    </row>
    <row r="16" spans="2:6" x14ac:dyDescent="0.25">
      <c r="B16" s="33"/>
      <c r="C16" s="29" t="s">
        <v>13</v>
      </c>
      <c r="D16" s="30"/>
      <c r="E16" s="17">
        <f>E15+E12+E11</f>
        <v>870000</v>
      </c>
      <c r="F16" s="17">
        <f>F15+F12+F11</f>
        <v>1000000</v>
      </c>
    </row>
    <row r="17" spans="2:6" x14ac:dyDescent="0.25">
      <c r="B17" s="34" t="s">
        <v>33</v>
      </c>
      <c r="C17" s="35"/>
      <c r="D17" s="36"/>
      <c r="E17" s="17"/>
      <c r="F17" s="17"/>
    </row>
    <row r="18" spans="2:6" x14ac:dyDescent="0.25">
      <c r="B18" s="31"/>
      <c r="C18" s="5" t="s">
        <v>14</v>
      </c>
      <c r="D18" s="5"/>
      <c r="E18" s="17"/>
      <c r="F18" s="17"/>
    </row>
    <row r="19" spans="2:6" x14ac:dyDescent="0.25">
      <c r="B19" s="32"/>
      <c r="C19" s="31"/>
      <c r="D19" s="5" t="s">
        <v>25</v>
      </c>
      <c r="E19" s="17">
        <v>45000</v>
      </c>
      <c r="F19" s="17">
        <v>80000</v>
      </c>
    </row>
    <row r="20" spans="2:6" x14ac:dyDescent="0.25">
      <c r="B20" s="32"/>
      <c r="C20" s="32"/>
      <c r="D20" s="5" t="s">
        <v>15</v>
      </c>
      <c r="E20" s="17">
        <v>100000</v>
      </c>
      <c r="F20" s="17">
        <v>100000</v>
      </c>
    </row>
    <row r="21" spans="2:6" x14ac:dyDescent="0.25">
      <c r="B21" s="32"/>
      <c r="C21" s="32"/>
      <c r="D21" s="5" t="s">
        <v>28</v>
      </c>
      <c r="E21" s="17">
        <v>35000</v>
      </c>
      <c r="F21" s="17">
        <v>30000</v>
      </c>
    </row>
    <row r="22" spans="2:6" x14ac:dyDescent="0.25">
      <c r="B22" s="32"/>
      <c r="C22" s="33"/>
      <c r="D22" s="5"/>
      <c r="E22" s="17">
        <f>SUM(E19:E21)</f>
        <v>180000</v>
      </c>
      <c r="F22" s="17">
        <f>SUM(F19:F21)</f>
        <v>210000</v>
      </c>
    </row>
    <row r="23" spans="2:6" x14ac:dyDescent="0.25">
      <c r="B23" s="32"/>
      <c r="C23" s="29" t="s">
        <v>29</v>
      </c>
      <c r="D23" s="30"/>
      <c r="E23" s="17"/>
      <c r="F23" s="17"/>
    </row>
    <row r="24" spans="2:6" x14ac:dyDescent="0.25">
      <c r="B24" s="32"/>
      <c r="C24" s="31"/>
      <c r="D24" s="5" t="s">
        <v>30</v>
      </c>
      <c r="E24" s="17">
        <v>40000</v>
      </c>
      <c r="F24" s="17">
        <v>90000</v>
      </c>
    </row>
    <row r="25" spans="2:6" x14ac:dyDescent="0.25">
      <c r="B25" s="32"/>
      <c r="C25" s="33"/>
      <c r="D25" s="5"/>
      <c r="E25" s="17"/>
      <c r="F25" s="17"/>
    </row>
    <row r="26" spans="2:6" x14ac:dyDescent="0.25">
      <c r="B26" s="32"/>
      <c r="C26" s="29" t="s">
        <v>31</v>
      </c>
      <c r="D26" s="30"/>
      <c r="E26" s="17">
        <f>E24+E22</f>
        <v>220000</v>
      </c>
      <c r="F26" s="17">
        <f>F24+F22</f>
        <v>300000</v>
      </c>
    </row>
    <row r="27" spans="2:6" x14ac:dyDescent="0.25">
      <c r="B27" s="32"/>
      <c r="C27" s="29" t="s">
        <v>16</v>
      </c>
      <c r="D27" s="30"/>
      <c r="E27" s="17"/>
      <c r="F27" s="17"/>
    </row>
    <row r="28" spans="2:6" x14ac:dyDescent="0.25">
      <c r="B28" s="32"/>
      <c r="C28" s="31"/>
      <c r="D28" s="5" t="s">
        <v>49</v>
      </c>
      <c r="E28" s="17">
        <v>50000</v>
      </c>
      <c r="F28" s="17">
        <v>50000</v>
      </c>
    </row>
    <row r="29" spans="2:6" x14ac:dyDescent="0.25">
      <c r="B29" s="32"/>
      <c r="C29" s="32"/>
      <c r="D29" s="5" t="s">
        <v>17</v>
      </c>
      <c r="E29" s="17">
        <v>100000</v>
      </c>
      <c r="F29" s="17">
        <v>100000</v>
      </c>
    </row>
    <row r="30" spans="2:6" x14ac:dyDescent="0.25">
      <c r="B30" s="32"/>
      <c r="C30" s="32"/>
      <c r="D30" s="5" t="s">
        <v>32</v>
      </c>
      <c r="E30" s="17">
        <v>250000</v>
      </c>
      <c r="F30" s="17">
        <v>250000</v>
      </c>
    </row>
    <row r="31" spans="2:6" x14ac:dyDescent="0.25">
      <c r="B31" s="32"/>
      <c r="C31" s="33"/>
      <c r="D31" s="5" t="s">
        <v>18</v>
      </c>
      <c r="E31" s="17">
        <v>250000</v>
      </c>
      <c r="F31" s="17">
        <v>300000</v>
      </c>
    </row>
    <row r="32" spans="2:6" x14ac:dyDescent="0.25">
      <c r="B32" s="32"/>
      <c r="C32" s="29" t="s">
        <v>19</v>
      </c>
      <c r="D32" s="30"/>
      <c r="E32" s="6">
        <f>SUM(E28:E31)</f>
        <v>650000</v>
      </c>
      <c r="F32" s="6">
        <f>SUM(F28:F31)</f>
        <v>700000</v>
      </c>
    </row>
    <row r="33" spans="2:6" x14ac:dyDescent="0.25">
      <c r="B33" s="33"/>
      <c r="C33" s="29" t="s">
        <v>50</v>
      </c>
      <c r="D33" s="30"/>
      <c r="E33" s="6">
        <f>E32+E26</f>
        <v>870000</v>
      </c>
      <c r="F33" s="6">
        <f>F32+F26</f>
        <v>1000000</v>
      </c>
    </row>
  </sheetData>
  <mergeCells count="21">
    <mergeCell ref="B18:B33"/>
    <mergeCell ref="C19:C22"/>
    <mergeCell ref="C24:C25"/>
    <mergeCell ref="C28:C31"/>
    <mergeCell ref="C13:D13"/>
    <mergeCell ref="C14:D14"/>
    <mergeCell ref="C16:D16"/>
    <mergeCell ref="C23:D23"/>
    <mergeCell ref="C26:D26"/>
    <mergeCell ref="C27:D27"/>
    <mergeCell ref="C32:D32"/>
    <mergeCell ref="C33:D33"/>
    <mergeCell ref="B17:D17"/>
    <mergeCell ref="B2:F2"/>
    <mergeCell ref="B3:D3"/>
    <mergeCell ref="C4:D4"/>
    <mergeCell ref="E4:F4"/>
    <mergeCell ref="C12:D12"/>
    <mergeCell ref="C5:D5"/>
    <mergeCell ref="B5:B16"/>
    <mergeCell ref="C6:C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2" sqref="D2:E2"/>
    </sheetView>
  </sheetViews>
  <sheetFormatPr defaultRowHeight="15" x14ac:dyDescent="0.25"/>
  <cols>
    <col min="1" max="3" width="9.140625" style="1"/>
    <col min="4" max="4" width="41" style="1" customWidth="1"/>
    <col min="5" max="5" width="15" style="1" customWidth="1"/>
    <col min="6" max="16384" width="9.140625" style="1"/>
  </cols>
  <sheetData>
    <row r="1" spans="4:6" ht="15.75" thickBot="1" x14ac:dyDescent="0.3"/>
    <row r="2" spans="4:6" ht="38.25" customHeight="1" x14ac:dyDescent="0.25">
      <c r="D2" s="37" t="s">
        <v>38</v>
      </c>
      <c r="E2" s="38"/>
      <c r="F2" s="4"/>
    </row>
    <row r="3" spans="4:6" x14ac:dyDescent="0.25">
      <c r="D3" s="9" t="s">
        <v>22</v>
      </c>
      <c r="E3" s="10" t="s">
        <v>21</v>
      </c>
    </row>
    <row r="4" spans="4:6" x14ac:dyDescent="0.25">
      <c r="D4" s="11"/>
      <c r="E4" s="12"/>
    </row>
    <row r="5" spans="4:6" x14ac:dyDescent="0.25">
      <c r="D5" s="11"/>
      <c r="E5" s="12"/>
    </row>
    <row r="6" spans="4:6" x14ac:dyDescent="0.25">
      <c r="D6" s="11"/>
      <c r="E6" s="13"/>
    </row>
    <row r="7" spans="4:6" x14ac:dyDescent="0.25">
      <c r="D7" s="11"/>
      <c r="E7" s="12"/>
    </row>
    <row r="8" spans="4:6" x14ac:dyDescent="0.25">
      <c r="D8" s="11"/>
      <c r="E8" s="12"/>
    </row>
    <row r="9" spans="4:6" x14ac:dyDescent="0.25">
      <c r="D9" s="11"/>
      <c r="E9" s="12"/>
    </row>
    <row r="10" spans="4:6" x14ac:dyDescent="0.25">
      <c r="D10" s="11"/>
      <c r="E10" s="12"/>
    </row>
    <row r="11" spans="4:6" x14ac:dyDescent="0.25">
      <c r="D11" s="11"/>
      <c r="E11" s="12"/>
    </row>
    <row r="12" spans="4:6" x14ac:dyDescent="0.25">
      <c r="D12" s="11"/>
      <c r="E12" s="13"/>
    </row>
    <row r="13" spans="4:6" ht="15.75" thickBot="1" x14ac:dyDescent="0.3">
      <c r="D13" s="14" t="s">
        <v>34</v>
      </c>
      <c r="E13" s="15">
        <f>SUM(E4:E11)</f>
        <v>0</v>
      </c>
    </row>
  </sheetData>
  <mergeCells count="1">
    <mergeCell ref="D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9"/>
  <sheetViews>
    <sheetView workbookViewId="0">
      <selection activeCell="E11" sqref="E11"/>
    </sheetView>
  </sheetViews>
  <sheetFormatPr defaultRowHeight="15" x14ac:dyDescent="0.25"/>
  <cols>
    <col min="1" max="4" width="9.140625" style="1"/>
    <col min="5" max="5" width="36.5703125" style="1" bestFit="1" customWidth="1"/>
    <col min="6" max="6" width="12.28515625" style="1" bestFit="1" customWidth="1"/>
    <col min="7" max="16384" width="9.140625" style="1"/>
  </cols>
  <sheetData>
    <row r="3" spans="5:7" ht="15.75" thickBot="1" x14ac:dyDescent="0.3"/>
    <row r="4" spans="5:7" ht="38.25" customHeight="1" x14ac:dyDescent="0.25">
      <c r="E4" s="39" t="s">
        <v>39</v>
      </c>
      <c r="F4" s="40"/>
      <c r="G4" s="3"/>
    </row>
    <row r="5" spans="5:7" x14ac:dyDescent="0.25">
      <c r="E5" s="9" t="s">
        <v>22</v>
      </c>
      <c r="F5" s="10" t="s">
        <v>21</v>
      </c>
    </row>
    <row r="6" spans="5:7" x14ac:dyDescent="0.25">
      <c r="E6" s="11"/>
      <c r="F6" s="12"/>
    </row>
    <row r="7" spans="5:7" x14ac:dyDescent="0.25">
      <c r="E7" s="11"/>
      <c r="F7" s="12"/>
    </row>
    <row r="8" spans="5:7" x14ac:dyDescent="0.25">
      <c r="E8" s="11"/>
      <c r="F8" s="13"/>
    </row>
    <row r="9" spans="5:7" ht="15.75" thickBot="1" x14ac:dyDescent="0.3">
      <c r="E9" s="14" t="s">
        <v>35</v>
      </c>
      <c r="F9" s="15">
        <f>SUM(F6:F7)</f>
        <v>0</v>
      </c>
    </row>
  </sheetData>
  <mergeCells count="1"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0"/>
  <sheetViews>
    <sheetView tabSelected="1" workbookViewId="0">
      <selection activeCell="E12" sqref="E12"/>
    </sheetView>
  </sheetViews>
  <sheetFormatPr defaultRowHeight="15" x14ac:dyDescent="0.25"/>
  <cols>
    <col min="1" max="4" width="9.140625" style="1"/>
    <col min="5" max="5" width="36.5703125" style="1" bestFit="1" customWidth="1"/>
    <col min="6" max="6" width="12.28515625" style="1" bestFit="1" customWidth="1"/>
    <col min="7" max="16384" width="9.140625" style="1"/>
  </cols>
  <sheetData>
    <row r="4" spans="5:7" ht="38.25" customHeight="1" x14ac:dyDescent="0.25">
      <c r="E4" s="41" t="s">
        <v>40</v>
      </c>
      <c r="F4" s="41"/>
      <c r="G4" s="3"/>
    </row>
    <row r="5" spans="5:7" x14ac:dyDescent="0.25">
      <c r="E5" s="9" t="s">
        <v>22</v>
      </c>
      <c r="F5" s="10" t="s">
        <v>21</v>
      </c>
    </row>
    <row r="6" spans="5:7" x14ac:dyDescent="0.25">
      <c r="E6" s="5"/>
      <c r="F6" s="6"/>
    </row>
    <row r="7" spans="5:7" x14ac:dyDescent="0.25">
      <c r="E7" s="5"/>
      <c r="F7" s="6"/>
    </row>
    <row r="8" spans="5:7" x14ac:dyDescent="0.25">
      <c r="E8" s="5"/>
      <c r="F8" s="6"/>
    </row>
    <row r="9" spans="5:7" x14ac:dyDescent="0.25">
      <c r="E9" s="5"/>
      <c r="F9" s="5"/>
    </row>
    <row r="10" spans="5:7" x14ac:dyDescent="0.25">
      <c r="E10" s="7" t="s">
        <v>36</v>
      </c>
      <c r="F10" s="8">
        <f>SUM(F6:F8)</f>
        <v>0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Statement</vt:lpstr>
      <vt:lpstr>Balance Sheet</vt:lpstr>
      <vt:lpstr>Cash Flow from operating ACT</vt:lpstr>
      <vt:lpstr>Cash Flow from investing ACT</vt:lpstr>
      <vt:lpstr>Cash Flow from financing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</dc:creator>
  <cp:lastModifiedBy>NIIT</cp:lastModifiedBy>
  <dcterms:created xsi:type="dcterms:W3CDTF">2011-09-19T02:41:58Z</dcterms:created>
  <dcterms:modified xsi:type="dcterms:W3CDTF">2012-02-03T03:51:04Z</dcterms:modified>
</cp:coreProperties>
</file>