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50" windowHeight="9420" activeTab="0"/>
  </bookViews>
  <sheets>
    <sheet name="WEEK 5  IND.ASSIGN.  E5-12" sheetId="1" r:id="rId1"/>
  </sheets>
  <definedNames/>
  <calcPr fullCalcOnLoad="1"/>
</workbook>
</file>

<file path=xl/sharedStrings.xml><?xml version="1.0" encoding="utf-8"?>
<sst xmlns="http://schemas.openxmlformats.org/spreadsheetml/2006/main" count="37" uniqueCount="27">
  <si>
    <t>Steadry Corporation purchased 80 percent of Lowe Corporation’s stock on January 1, 20X2. At that date Lowe reported retained earnings of $80,000 and had $120,000 of stock outstanding. The fair value of its equipment and buildings was $32,000 more than the book value.                                                                                                                                                            Steadry paid $190,000 to acquire the Lowe shares. The remaining economic life for all Lowe’s depreciable assets was eight years on the date of combination. The amount of the differential assigned to goodwill is not amortized. Lowe reported net income of $40,000 in 20X2 and declared no dividends.</t>
  </si>
  <si>
    <t>Required</t>
  </si>
  <si>
    <t>a. Give the eliminating entries needed to prepare a consolidated balance sheet immediately after Steadry purchased Lowe stock.</t>
  </si>
  <si>
    <t>b. Give all eliminating entries needed to prepare a full set of consolidated financial statements for 20X2.</t>
  </si>
  <si>
    <t>E (1)</t>
  </si>
  <si>
    <t>Lowe Corporation Common Stock</t>
  </si>
  <si>
    <t>Retained Earnings on 1 January</t>
  </si>
  <si>
    <t xml:space="preserve">Differential </t>
  </si>
  <si>
    <t xml:space="preserve">     Lowe Corporation Investment by Steadry</t>
  </si>
  <si>
    <t xml:space="preserve">     Non-Control Interest (minority)</t>
  </si>
  <si>
    <t>Eliminated balance investment</t>
  </si>
  <si>
    <t>Steadry's purchase of Lowe's shares</t>
  </si>
  <si>
    <t>Lowes value (Ret.Earnings 80,000+ Stock 120,000)*80%</t>
  </si>
  <si>
    <t xml:space="preserve">     Differential</t>
  </si>
  <si>
    <t>Differential (1)</t>
  </si>
  <si>
    <t>E (2)</t>
  </si>
  <si>
    <t>Buildings and equipment  (32000*80%)</t>
  </si>
  <si>
    <t>Goodwill</t>
  </si>
  <si>
    <t>Non-Controlling Interest Income (40,000*20%)</t>
  </si>
  <si>
    <t xml:space="preserve">    Non-Controlling Interest </t>
  </si>
  <si>
    <t>E (3)</t>
  </si>
  <si>
    <t>E (4)</t>
  </si>
  <si>
    <t>E (5)</t>
  </si>
  <si>
    <t>Depreciation Expenses</t>
  </si>
  <si>
    <t xml:space="preserve">     Accumulated Depreciation</t>
  </si>
  <si>
    <t>Differential Ammortization</t>
  </si>
  <si>
    <t>Consolidation after One Year of Ownership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</si>
</sst>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s>
  <fonts count="4">
    <font>
      <sz val="10"/>
      <name val="Arial"/>
      <family val="0"/>
    </font>
    <font>
      <sz val="12"/>
      <name val="Arial"/>
      <family val="2"/>
    </font>
    <font>
      <b/>
      <sz val="12"/>
      <name val="Arial"/>
      <family val="2"/>
    </font>
    <font>
      <sz val="12"/>
      <color indexed="12"/>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wrapText="1"/>
    </xf>
    <xf numFmtId="0" fontId="1" fillId="0" borderId="1" xfId="0" applyFont="1" applyBorder="1" applyAlignment="1">
      <alignment/>
    </xf>
    <xf numFmtId="0" fontId="1" fillId="0" borderId="0" xfId="0" applyFont="1" applyBorder="1" applyAlignment="1">
      <alignment horizontal="left" wrapText="1"/>
    </xf>
    <xf numFmtId="41" fontId="1" fillId="0" borderId="0" xfId="0" applyNumberFormat="1" applyFont="1" applyBorder="1" applyAlignment="1">
      <alignment/>
    </xf>
    <xf numFmtId="0" fontId="3" fillId="0" borderId="1" xfId="0" applyFont="1" applyBorder="1" applyAlignment="1">
      <alignment horizontal="left" wrapText="1"/>
    </xf>
    <xf numFmtId="41" fontId="3" fillId="0" borderId="1" xfId="0" applyNumberFormat="1" applyFont="1" applyBorder="1" applyAlignment="1">
      <alignment horizontal="left" wrapText="1"/>
    </xf>
    <xf numFmtId="0" fontId="3" fillId="0" borderId="0" xfId="0" applyFont="1" applyAlignment="1">
      <alignment horizontal="left" wrapText="1"/>
    </xf>
    <xf numFmtId="41" fontId="3" fillId="0" borderId="1" xfId="0" applyNumberFormat="1" applyFont="1" applyBorder="1" applyAlignment="1">
      <alignment horizontal="right" wrapText="1"/>
    </xf>
    <xf numFmtId="0" fontId="3" fillId="0" borderId="0" xfId="0" applyFont="1" applyAlignment="1">
      <alignment/>
    </xf>
    <xf numFmtId="41" fontId="3" fillId="0" borderId="1" xfId="0" applyNumberFormat="1" applyFont="1" applyBorder="1" applyAlignment="1">
      <alignment/>
    </xf>
    <xf numFmtId="0" fontId="3" fillId="0" borderId="0" xfId="0" applyFont="1" applyBorder="1" applyAlignment="1">
      <alignment horizontal="left" wrapText="1"/>
    </xf>
    <xf numFmtId="41" fontId="3" fillId="0" borderId="0" xfId="0" applyNumberFormat="1" applyFont="1" applyBorder="1" applyAlignment="1">
      <alignment/>
    </xf>
    <xf numFmtId="9" fontId="1" fillId="0" borderId="0" xfId="0" applyNumberFormat="1" applyFont="1" applyAlignment="1">
      <alignment/>
    </xf>
    <xf numFmtId="41" fontId="3" fillId="0" borderId="2" xfId="0" applyNumberFormat="1" applyFont="1" applyBorder="1" applyAlignment="1">
      <alignment/>
    </xf>
    <xf numFmtId="0" fontId="3" fillId="0" borderId="3" xfId="0" applyFont="1" applyBorder="1" applyAlignment="1">
      <alignment horizontal="left" wrapText="1"/>
    </xf>
    <xf numFmtId="0" fontId="3" fillId="0" borderId="1" xfId="0" applyFont="1" applyBorder="1" applyAlignment="1">
      <alignment/>
    </xf>
    <xf numFmtId="0" fontId="3" fillId="0" borderId="0" xfId="0" applyFont="1" applyBorder="1" applyAlignment="1">
      <alignment/>
    </xf>
    <xf numFmtId="41" fontId="3" fillId="0" borderId="0" xfId="0" applyNumberFormat="1" applyFont="1" applyBorder="1" applyAlignment="1">
      <alignment horizontal="left" wrapText="1"/>
    </xf>
    <xf numFmtId="0" fontId="3" fillId="0" borderId="4" xfId="0" applyFont="1" applyBorder="1" applyAlignment="1">
      <alignment horizontal="left" wrapText="1"/>
    </xf>
    <xf numFmtId="0" fontId="3" fillId="0" borderId="1" xfId="0" applyFont="1" applyBorder="1" applyAlignment="1">
      <alignment horizontal="left" wrapText="1"/>
    </xf>
    <xf numFmtId="0" fontId="3" fillId="0" borderId="2" xfId="0" applyFont="1" applyBorder="1" applyAlignment="1">
      <alignment horizontal="left" wrapText="1"/>
    </xf>
    <xf numFmtId="0" fontId="2" fillId="0" borderId="0" xfId="0" applyFont="1" applyAlignment="1">
      <alignment horizontal="left"/>
    </xf>
    <xf numFmtId="0" fontId="1" fillId="0" borderId="1"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53"/>
  <sheetViews>
    <sheetView tabSelected="1" workbookViewId="0" topLeftCell="A48">
      <selection activeCell="B52" sqref="B52:J53"/>
    </sheetView>
  </sheetViews>
  <sheetFormatPr defaultColWidth="9.140625" defaultRowHeight="12.75"/>
  <cols>
    <col min="1" max="6" width="9.140625" style="1" customWidth="1"/>
    <col min="7" max="7" width="11.28125" style="1" customWidth="1"/>
    <col min="8" max="8" width="11.57421875" style="1" bestFit="1" customWidth="1"/>
    <col min="9" max="9" width="10.7109375" style="1" bestFit="1" customWidth="1"/>
    <col min="10" max="16384" width="9.140625" style="1" customWidth="1"/>
  </cols>
  <sheetData>
    <row r="2" spans="2:7" ht="15.75">
      <c r="B2" s="24" t="s">
        <v>26</v>
      </c>
      <c r="C2" s="24"/>
      <c r="D2" s="24"/>
      <c r="E2" s="24"/>
      <c r="F2" s="24"/>
      <c r="G2" s="24"/>
    </row>
    <row r="4" spans="2:10" ht="15">
      <c r="B4" s="25" t="s">
        <v>0</v>
      </c>
      <c r="C4" s="25"/>
      <c r="D4" s="25"/>
      <c r="E4" s="25"/>
      <c r="F4" s="25"/>
      <c r="G4" s="25"/>
      <c r="H4" s="25"/>
      <c r="I4" s="25"/>
      <c r="J4" s="25"/>
    </row>
    <row r="5" spans="2:10" ht="15">
      <c r="B5" s="25"/>
      <c r="C5" s="25"/>
      <c r="D5" s="25"/>
      <c r="E5" s="25"/>
      <c r="F5" s="25"/>
      <c r="G5" s="25"/>
      <c r="H5" s="25"/>
      <c r="I5" s="25"/>
      <c r="J5" s="25"/>
    </row>
    <row r="6" spans="2:10" ht="15">
      <c r="B6" s="25"/>
      <c r="C6" s="25"/>
      <c r="D6" s="25"/>
      <c r="E6" s="25"/>
      <c r="F6" s="25"/>
      <c r="G6" s="25"/>
      <c r="H6" s="25"/>
      <c r="I6" s="25"/>
      <c r="J6" s="25"/>
    </row>
    <row r="7" spans="2:10" ht="15">
      <c r="B7" s="25"/>
      <c r="C7" s="25"/>
      <c r="D7" s="25"/>
      <c r="E7" s="25"/>
      <c r="F7" s="25"/>
      <c r="G7" s="25"/>
      <c r="H7" s="25"/>
      <c r="I7" s="25"/>
      <c r="J7" s="25"/>
    </row>
    <row r="8" spans="2:10" ht="15">
      <c r="B8" s="25"/>
      <c r="C8" s="25"/>
      <c r="D8" s="25"/>
      <c r="E8" s="25"/>
      <c r="F8" s="25"/>
      <c r="G8" s="25"/>
      <c r="H8" s="25"/>
      <c r="I8" s="25"/>
      <c r="J8" s="25"/>
    </row>
    <row r="9" spans="2:10" ht="15">
      <c r="B9" s="25"/>
      <c r="C9" s="25"/>
      <c r="D9" s="25"/>
      <c r="E9" s="25"/>
      <c r="F9" s="25"/>
      <c r="G9" s="25"/>
      <c r="H9" s="25"/>
      <c r="I9" s="25"/>
      <c r="J9" s="25"/>
    </row>
    <row r="10" spans="2:10" ht="15">
      <c r="B10" s="25"/>
      <c r="C10" s="25"/>
      <c r="D10" s="25"/>
      <c r="E10" s="25"/>
      <c r="F10" s="25"/>
      <c r="G10" s="25"/>
      <c r="H10" s="25"/>
      <c r="I10" s="25"/>
      <c r="J10" s="25"/>
    </row>
    <row r="12" ht="15.75">
      <c r="B12" s="2" t="s">
        <v>1</v>
      </c>
    </row>
    <row r="14" spans="2:10" ht="15">
      <c r="B14" s="25" t="s">
        <v>2</v>
      </c>
      <c r="C14" s="25"/>
      <c r="D14" s="25"/>
      <c r="E14" s="25"/>
      <c r="F14" s="25"/>
      <c r="G14" s="25"/>
      <c r="H14" s="25"/>
      <c r="I14" s="25"/>
      <c r="J14" s="25"/>
    </row>
    <row r="15" spans="2:10" ht="15">
      <c r="B15" s="25"/>
      <c r="C15" s="25"/>
      <c r="D15" s="25"/>
      <c r="E15" s="25"/>
      <c r="F15" s="25"/>
      <c r="G15" s="25"/>
      <c r="H15" s="25"/>
      <c r="I15" s="25"/>
      <c r="J15" s="25"/>
    </row>
    <row r="16" spans="2:10" ht="15">
      <c r="B16" s="3"/>
      <c r="C16" s="3"/>
      <c r="D16" s="3"/>
      <c r="E16" s="3"/>
      <c r="F16" s="3"/>
      <c r="G16" s="3"/>
      <c r="H16" s="3"/>
      <c r="I16" s="3"/>
      <c r="J16" s="3"/>
    </row>
    <row r="17" spans="2:10" ht="15">
      <c r="B17" s="7" t="s">
        <v>4</v>
      </c>
      <c r="C17" s="22" t="s">
        <v>5</v>
      </c>
      <c r="D17" s="22"/>
      <c r="E17" s="22"/>
      <c r="F17" s="22"/>
      <c r="G17" s="22"/>
      <c r="H17" s="8">
        <v>120000</v>
      </c>
      <c r="I17" s="8"/>
      <c r="J17" s="3"/>
    </row>
    <row r="18" spans="2:10" ht="15">
      <c r="B18" s="9"/>
      <c r="C18" s="22" t="s">
        <v>6</v>
      </c>
      <c r="D18" s="22"/>
      <c r="E18" s="22"/>
      <c r="F18" s="22"/>
      <c r="G18" s="22"/>
      <c r="H18" s="8">
        <v>80000</v>
      </c>
      <c r="I18" s="8"/>
      <c r="J18" s="3"/>
    </row>
    <row r="19" spans="2:14" ht="15">
      <c r="B19" s="9"/>
      <c r="C19" s="22" t="s">
        <v>14</v>
      </c>
      <c r="D19" s="22"/>
      <c r="E19" s="22"/>
      <c r="F19" s="22"/>
      <c r="G19" s="22"/>
      <c r="H19" s="8">
        <v>30000</v>
      </c>
      <c r="I19" s="8"/>
      <c r="J19" s="3"/>
      <c r="N19" s="15"/>
    </row>
    <row r="20" spans="2:10" ht="15">
      <c r="B20" s="9"/>
      <c r="C20" s="22" t="s">
        <v>8</v>
      </c>
      <c r="D20" s="22"/>
      <c r="E20" s="22"/>
      <c r="F20" s="22"/>
      <c r="G20" s="22"/>
      <c r="H20" s="8"/>
      <c r="I20" s="8">
        <v>190000</v>
      </c>
      <c r="J20" s="3"/>
    </row>
    <row r="21" spans="2:10" ht="15">
      <c r="B21" s="9"/>
      <c r="C21" s="22" t="s">
        <v>9</v>
      </c>
      <c r="D21" s="22"/>
      <c r="E21" s="22"/>
      <c r="F21" s="22"/>
      <c r="G21" s="22"/>
      <c r="H21" s="8"/>
      <c r="I21" s="8">
        <v>40000</v>
      </c>
      <c r="J21" s="3"/>
    </row>
    <row r="22" spans="2:10" ht="15">
      <c r="B22" s="9"/>
      <c r="C22" s="22" t="s">
        <v>10</v>
      </c>
      <c r="D22" s="22"/>
      <c r="E22" s="22"/>
      <c r="F22" s="22"/>
      <c r="G22" s="22"/>
      <c r="H22" s="8"/>
      <c r="I22" s="8"/>
      <c r="J22" s="3"/>
    </row>
    <row r="23" spans="2:10" ht="15">
      <c r="B23" s="9"/>
      <c r="C23" s="9"/>
      <c r="D23" s="9"/>
      <c r="E23" s="9"/>
      <c r="F23" s="9"/>
      <c r="G23" s="9"/>
      <c r="H23" s="9"/>
      <c r="I23" s="9"/>
      <c r="J23" s="3"/>
    </row>
    <row r="24" spans="2:10" ht="15">
      <c r="B24" s="9"/>
      <c r="C24" s="22" t="s">
        <v>7</v>
      </c>
      <c r="D24" s="22"/>
      <c r="E24" s="22"/>
      <c r="F24" s="22"/>
      <c r="G24" s="22"/>
      <c r="H24" s="9"/>
      <c r="I24" s="9"/>
      <c r="J24" s="3"/>
    </row>
    <row r="25" spans="2:10" ht="15">
      <c r="B25" s="9"/>
      <c r="C25" s="22" t="s">
        <v>11</v>
      </c>
      <c r="D25" s="22"/>
      <c r="E25" s="22"/>
      <c r="F25" s="22"/>
      <c r="G25" s="22"/>
      <c r="H25" s="10">
        <v>190000</v>
      </c>
      <c r="I25" s="9"/>
      <c r="J25" s="3"/>
    </row>
    <row r="26" spans="2:10" ht="15" customHeight="1">
      <c r="B26" s="9"/>
      <c r="C26" s="22" t="s">
        <v>12</v>
      </c>
      <c r="D26" s="22"/>
      <c r="E26" s="22"/>
      <c r="F26" s="22"/>
      <c r="G26" s="22"/>
      <c r="H26" s="10">
        <f>SUM(-200000*80%)</f>
        <v>-160000</v>
      </c>
      <c r="I26" s="9"/>
      <c r="J26" s="3"/>
    </row>
    <row r="27" spans="2:9" ht="15">
      <c r="B27" s="11"/>
      <c r="C27" s="22"/>
      <c r="D27" s="22"/>
      <c r="E27" s="22"/>
      <c r="F27" s="22"/>
      <c r="G27" s="22"/>
      <c r="H27" s="11"/>
      <c r="I27" s="11"/>
    </row>
    <row r="28" spans="2:9" ht="15">
      <c r="B28" s="11"/>
      <c r="C28" s="22" t="s">
        <v>13</v>
      </c>
      <c r="D28" s="22"/>
      <c r="E28" s="22"/>
      <c r="F28" s="22"/>
      <c r="G28" s="22"/>
      <c r="H28" s="12">
        <f>SUM(H25:H27)</f>
        <v>30000</v>
      </c>
      <c r="I28" s="11"/>
    </row>
    <row r="29" spans="2:9" ht="15">
      <c r="B29" s="11"/>
      <c r="C29" s="13"/>
      <c r="D29" s="13"/>
      <c r="E29" s="13"/>
      <c r="F29" s="13"/>
      <c r="G29" s="13"/>
      <c r="H29" s="14"/>
      <c r="I29" s="11"/>
    </row>
    <row r="30" spans="2:9" ht="15">
      <c r="B30" s="7" t="s">
        <v>15</v>
      </c>
      <c r="C30" s="22" t="s">
        <v>16</v>
      </c>
      <c r="D30" s="22"/>
      <c r="E30" s="22"/>
      <c r="F30" s="22"/>
      <c r="G30" s="22"/>
      <c r="H30" s="12">
        <f>SUM(32000*80%)</f>
        <v>25600</v>
      </c>
      <c r="I30" s="4"/>
    </row>
    <row r="31" spans="3:9" ht="15">
      <c r="C31" s="23" t="s">
        <v>17</v>
      </c>
      <c r="D31" s="23"/>
      <c r="E31" s="23"/>
      <c r="F31" s="23"/>
      <c r="G31" s="23"/>
      <c r="H31" s="16">
        <f>SUM(H28-H30)</f>
        <v>4400</v>
      </c>
      <c r="I31" s="4"/>
    </row>
    <row r="32" spans="3:9" ht="15">
      <c r="C32" s="22" t="s">
        <v>7</v>
      </c>
      <c r="D32" s="22"/>
      <c r="E32" s="22"/>
      <c r="F32" s="22"/>
      <c r="G32" s="22"/>
      <c r="H32" s="12"/>
      <c r="I32" s="12">
        <f>SUM(H30:H31)</f>
        <v>30000</v>
      </c>
    </row>
    <row r="33" spans="3:9" ht="15">
      <c r="C33" s="17"/>
      <c r="D33" s="17"/>
      <c r="E33" s="17"/>
      <c r="F33" s="17"/>
      <c r="G33" s="17"/>
      <c r="H33" s="14"/>
      <c r="I33" s="14"/>
    </row>
    <row r="34" spans="3:9" ht="15">
      <c r="C34" s="22" t="s">
        <v>18</v>
      </c>
      <c r="D34" s="22"/>
      <c r="E34" s="22"/>
      <c r="F34" s="22"/>
      <c r="G34" s="22"/>
      <c r="H34" s="12">
        <f>SUM(40000*20%)</f>
        <v>8000</v>
      </c>
      <c r="I34" s="18"/>
    </row>
    <row r="35" spans="3:9" ht="15">
      <c r="C35" s="22" t="s">
        <v>19</v>
      </c>
      <c r="D35" s="22"/>
      <c r="E35" s="22"/>
      <c r="F35" s="22"/>
      <c r="G35" s="22"/>
      <c r="H35" s="12"/>
      <c r="I35" s="18">
        <v>8000</v>
      </c>
    </row>
    <row r="36" spans="3:9" ht="15">
      <c r="C36" s="13"/>
      <c r="D36" s="13"/>
      <c r="E36" s="13"/>
      <c r="F36" s="13"/>
      <c r="G36" s="13"/>
      <c r="H36" s="14"/>
      <c r="I36" s="19"/>
    </row>
    <row r="37" spans="2:9" ht="15">
      <c r="B37" s="7" t="s">
        <v>20</v>
      </c>
      <c r="C37" s="22" t="s">
        <v>5</v>
      </c>
      <c r="D37" s="22"/>
      <c r="E37" s="22"/>
      <c r="F37" s="22"/>
      <c r="G37" s="22"/>
      <c r="H37" s="8">
        <v>120000</v>
      </c>
      <c r="I37" s="19"/>
    </row>
    <row r="38" spans="3:9" ht="15">
      <c r="C38" s="22" t="s">
        <v>6</v>
      </c>
      <c r="D38" s="22"/>
      <c r="E38" s="22"/>
      <c r="F38" s="22"/>
      <c r="G38" s="22"/>
      <c r="H38" s="8">
        <v>80000</v>
      </c>
      <c r="I38" s="8"/>
    </row>
    <row r="39" spans="3:9" ht="15">
      <c r="C39" s="22" t="s">
        <v>14</v>
      </c>
      <c r="D39" s="22"/>
      <c r="E39" s="22"/>
      <c r="F39" s="22"/>
      <c r="G39" s="22"/>
      <c r="H39" s="8">
        <v>30000</v>
      </c>
      <c r="I39" s="8"/>
    </row>
    <row r="40" spans="3:9" ht="15">
      <c r="C40" s="22" t="s">
        <v>8</v>
      </c>
      <c r="D40" s="22"/>
      <c r="E40" s="22"/>
      <c r="F40" s="22"/>
      <c r="G40" s="22"/>
      <c r="H40" s="8"/>
      <c r="I40" s="8">
        <v>190000</v>
      </c>
    </row>
    <row r="41" spans="3:9" ht="15">
      <c r="C41" s="22" t="s">
        <v>9</v>
      </c>
      <c r="D41" s="22"/>
      <c r="E41" s="22"/>
      <c r="F41" s="22"/>
      <c r="G41" s="22"/>
      <c r="H41" s="8"/>
      <c r="I41" s="8">
        <v>40000</v>
      </c>
    </row>
    <row r="42" spans="3:9" ht="15">
      <c r="C42" s="22" t="s">
        <v>10</v>
      </c>
      <c r="D42" s="22"/>
      <c r="E42" s="22"/>
      <c r="F42" s="22"/>
      <c r="G42" s="22"/>
      <c r="H42" s="8"/>
      <c r="I42" s="8"/>
    </row>
    <row r="43" spans="3:9" ht="15">
      <c r="C43" s="13"/>
      <c r="D43" s="13"/>
      <c r="E43" s="13"/>
      <c r="F43" s="13"/>
      <c r="G43" s="13"/>
      <c r="H43" s="20"/>
      <c r="I43" s="20"/>
    </row>
    <row r="44" spans="2:9" ht="15">
      <c r="B44" s="7" t="s">
        <v>21</v>
      </c>
      <c r="C44" s="22" t="s">
        <v>16</v>
      </c>
      <c r="D44" s="22"/>
      <c r="E44" s="22"/>
      <c r="F44" s="22"/>
      <c r="G44" s="22"/>
      <c r="H44" s="12">
        <f>SUM(32000*80%)</f>
        <v>25600</v>
      </c>
      <c r="I44" s="4"/>
    </row>
    <row r="45" spans="3:9" ht="15">
      <c r="C45" s="23" t="s">
        <v>17</v>
      </c>
      <c r="D45" s="23"/>
      <c r="E45" s="23"/>
      <c r="F45" s="23"/>
      <c r="G45" s="23"/>
      <c r="H45" s="16">
        <v>4400</v>
      </c>
      <c r="I45" s="4"/>
    </row>
    <row r="46" spans="3:9" ht="15">
      <c r="C46" s="22" t="s">
        <v>7</v>
      </c>
      <c r="D46" s="22"/>
      <c r="E46" s="22"/>
      <c r="F46" s="22"/>
      <c r="G46" s="22"/>
      <c r="H46" s="12"/>
      <c r="I46" s="12">
        <f>SUM(H44:H45)</f>
        <v>30000</v>
      </c>
    </row>
    <row r="47" spans="3:9" ht="15">
      <c r="C47" s="13"/>
      <c r="D47" s="13"/>
      <c r="E47" s="13"/>
      <c r="F47" s="13"/>
      <c r="G47" s="13"/>
      <c r="H47" s="20"/>
      <c r="I47" s="20"/>
    </row>
    <row r="48" spans="2:9" ht="15">
      <c r="B48" s="21" t="s">
        <v>22</v>
      </c>
      <c r="C48" s="22" t="s">
        <v>23</v>
      </c>
      <c r="D48" s="22"/>
      <c r="E48" s="22"/>
      <c r="F48" s="22"/>
      <c r="G48" s="22"/>
      <c r="H48" s="8">
        <v>3200</v>
      </c>
      <c r="I48" s="8"/>
    </row>
    <row r="49" spans="3:9" ht="15">
      <c r="C49" s="22" t="s">
        <v>24</v>
      </c>
      <c r="D49" s="22"/>
      <c r="E49" s="22"/>
      <c r="F49" s="22"/>
      <c r="G49" s="22"/>
      <c r="H49" s="8"/>
      <c r="I49" s="8">
        <v>3200</v>
      </c>
    </row>
    <row r="50" spans="3:9" ht="15">
      <c r="C50" s="22" t="s">
        <v>25</v>
      </c>
      <c r="D50" s="22"/>
      <c r="E50" s="22"/>
      <c r="F50" s="22"/>
      <c r="G50" s="22"/>
      <c r="H50" s="20"/>
      <c r="I50" s="20"/>
    </row>
    <row r="51" spans="3:8" ht="15">
      <c r="C51" s="5"/>
      <c r="D51" s="5"/>
      <c r="E51" s="5"/>
      <c r="F51" s="5"/>
      <c r="G51" s="5"/>
      <c r="H51" s="6"/>
    </row>
    <row r="52" spans="2:10" ht="15">
      <c r="B52" s="25" t="s">
        <v>3</v>
      </c>
      <c r="C52" s="25"/>
      <c r="D52" s="25"/>
      <c r="E52" s="25"/>
      <c r="F52" s="25"/>
      <c r="G52" s="25"/>
      <c r="H52" s="25"/>
      <c r="I52" s="25"/>
      <c r="J52" s="25"/>
    </row>
    <row r="53" spans="2:10" ht="15">
      <c r="B53" s="25"/>
      <c r="C53" s="25"/>
      <c r="D53" s="25"/>
      <c r="E53" s="25"/>
      <c r="F53" s="25"/>
      <c r="G53" s="25"/>
      <c r="H53" s="25"/>
      <c r="I53" s="25"/>
      <c r="J53" s="25"/>
    </row>
  </sheetData>
  <mergeCells count="31">
    <mergeCell ref="B2:G2"/>
    <mergeCell ref="B14:J15"/>
    <mergeCell ref="B52:J53"/>
    <mergeCell ref="B4:J10"/>
    <mergeCell ref="C17:G17"/>
    <mergeCell ref="C18:G18"/>
    <mergeCell ref="C19:G19"/>
    <mergeCell ref="C20:G20"/>
    <mergeCell ref="C21:G21"/>
    <mergeCell ref="C22:G22"/>
    <mergeCell ref="C24:G24"/>
    <mergeCell ref="C25:G25"/>
    <mergeCell ref="C26:G27"/>
    <mergeCell ref="C39:G39"/>
    <mergeCell ref="C28:G28"/>
    <mergeCell ref="C30:G30"/>
    <mergeCell ref="C31:G31"/>
    <mergeCell ref="C32:G32"/>
    <mergeCell ref="C34:G34"/>
    <mergeCell ref="C35:G35"/>
    <mergeCell ref="C37:G37"/>
    <mergeCell ref="C38:G38"/>
    <mergeCell ref="C40:G40"/>
    <mergeCell ref="C41:G41"/>
    <mergeCell ref="C42:G42"/>
    <mergeCell ref="C44:G44"/>
    <mergeCell ref="C50:G50"/>
    <mergeCell ref="C45:G45"/>
    <mergeCell ref="C46:G46"/>
    <mergeCell ref="C48:G48"/>
    <mergeCell ref="C49:G4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 S. FLYNN</dc:creator>
  <cp:keywords/>
  <dc:description/>
  <cp:lastModifiedBy>PHILLIP S. FLYNN</cp:lastModifiedBy>
  <dcterms:created xsi:type="dcterms:W3CDTF">2008-04-05T17:54:50Z</dcterms:created>
  <dcterms:modified xsi:type="dcterms:W3CDTF">2008-04-18T03:02:58Z</dcterms:modified>
  <cp:category/>
  <cp:version/>
  <cp:contentType/>
  <cp:contentStatus/>
</cp:coreProperties>
</file>