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<sst xmlns="http://schemas.openxmlformats.org/spreadsheetml/2006/main" count="15" uniqueCount="9">
  <si>
    <t xml:space="preserve">END OF YEAR </t>
  </si>
  <si>
    <t>Do=D2008 (1)</t>
  </si>
  <si>
    <t>FVIF,25%,T (2)</t>
  </si>
  <si>
    <t>Dt [(1)*(2)] (3)</t>
  </si>
  <si>
    <t>PVIF,15% (4)</t>
  </si>
  <si>
    <t>PRES. $ DIVIDENDS</t>
  </si>
  <si>
    <t>PRES. $ STOCK</t>
  </si>
  <si>
    <t>D2012=D2011* (1+.10)=4.98*(1.10)</t>
  </si>
  <si>
    <t>5.48/.10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</si>
</sst>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0" borderId="1" xfId="0" applyNumberFormat="1" applyBorder="1" applyAlignment="1">
      <alignment/>
    </xf>
    <xf numFmtId="164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G21"/>
  <sheetViews>
    <sheetView tabSelected="1" workbookViewId="0" topLeftCell="A1">
      <selection activeCell="D26" sqref="D26"/>
    </sheetView>
  </sheetViews>
  <sheetFormatPr defaultColWidth="9.140625" defaultRowHeight="12.75"/>
  <cols>
    <col min="2" max="2" width="10.57421875" style="0" customWidth="1"/>
    <col min="3" max="3" width="15.28125" style="0" customWidth="1"/>
    <col min="4" max="4" width="14.7109375" style="0" customWidth="1"/>
    <col min="6" max="6" width="12.7109375" style="0" customWidth="1"/>
    <col min="7" max="7" width="22.7109375" style="0" customWidth="1"/>
  </cols>
  <sheetData>
    <row r="2" spans="2:7" ht="12.75">
      <c r="B2" t="s">
        <v>0</v>
      </c>
      <c r="C2" t="s">
        <v>1</v>
      </c>
      <c r="D2" t="s">
        <v>2</v>
      </c>
      <c r="E2" t="s">
        <v>3</v>
      </c>
      <c r="F2" t="s">
        <v>4</v>
      </c>
      <c r="G2" t="s">
        <v>5</v>
      </c>
    </row>
    <row r="3" spans="2:7" ht="12.75">
      <c r="B3">
        <v>2009</v>
      </c>
      <c r="C3">
        <v>2.55</v>
      </c>
      <c r="D3">
        <v>1.25</v>
      </c>
      <c r="E3" s="1">
        <f>SUM(C3*D3)</f>
        <v>3.1875</v>
      </c>
      <c r="F3">
        <v>0.87</v>
      </c>
      <c r="G3" s="1">
        <f>SUM(E3*F3)</f>
        <v>2.773125</v>
      </c>
    </row>
    <row r="4" spans="2:7" ht="12.75">
      <c r="B4">
        <v>2010</v>
      </c>
      <c r="C4">
        <v>2.55</v>
      </c>
      <c r="D4">
        <v>1.562</v>
      </c>
      <c r="E4" s="1">
        <f>SUM(C4*D4)</f>
        <v>3.9831</v>
      </c>
      <c r="F4">
        <v>0.756</v>
      </c>
      <c r="G4" s="1">
        <f>SUM(E4*F4)</f>
        <v>3.0112236</v>
      </c>
    </row>
    <row r="5" spans="2:7" ht="12.75">
      <c r="B5">
        <v>2011</v>
      </c>
      <c r="C5">
        <v>2.55</v>
      </c>
      <c r="D5">
        <v>1.953</v>
      </c>
      <c r="E5" s="1">
        <f>SUM(C5*D5)</f>
        <v>4.98015</v>
      </c>
      <c r="F5">
        <v>0.658</v>
      </c>
      <c r="G5" s="2">
        <f>SUM(E5*F5)</f>
        <v>3.2769387</v>
      </c>
    </row>
    <row r="6" ht="12.75">
      <c r="G6" s="1">
        <f>SUM(G3:G5)</f>
        <v>9.0612873</v>
      </c>
    </row>
    <row r="8" spans="2:7" ht="12.75">
      <c r="B8" t="s">
        <v>0</v>
      </c>
      <c r="C8" t="s">
        <v>1</v>
      </c>
      <c r="D8" t="s">
        <v>2</v>
      </c>
      <c r="E8" t="s">
        <v>3</v>
      </c>
      <c r="F8" t="s">
        <v>4</v>
      </c>
      <c r="G8" t="s">
        <v>6</v>
      </c>
    </row>
    <row r="9" spans="2:7" ht="12.75">
      <c r="B9">
        <v>2009</v>
      </c>
      <c r="C9">
        <v>4.25</v>
      </c>
      <c r="D9">
        <v>1.25</v>
      </c>
      <c r="E9" s="1">
        <f>SUM(C9*D9)</f>
        <v>5.3125</v>
      </c>
      <c r="F9">
        <v>0.87</v>
      </c>
      <c r="G9" s="1">
        <f>SUM(E9*F9)</f>
        <v>4.621875</v>
      </c>
    </row>
    <row r="10" spans="2:7" ht="12.75">
      <c r="B10">
        <v>2010</v>
      </c>
      <c r="C10">
        <v>4.25</v>
      </c>
      <c r="D10">
        <v>1.562</v>
      </c>
      <c r="E10" s="1">
        <f>SUM(C10*D10)</f>
        <v>6.6385000000000005</v>
      </c>
      <c r="F10">
        <v>0.756</v>
      </c>
      <c r="G10" s="1">
        <f>SUM(E10*F10)</f>
        <v>5.018706000000001</v>
      </c>
    </row>
    <row r="11" spans="2:7" ht="12.75">
      <c r="B11">
        <v>2011</v>
      </c>
      <c r="C11">
        <v>4.25</v>
      </c>
      <c r="D11">
        <v>1.953</v>
      </c>
      <c r="E11" s="1">
        <f>SUM(C11*D11)</f>
        <v>8.30025</v>
      </c>
      <c r="F11">
        <v>0.658</v>
      </c>
      <c r="G11" s="2">
        <f>SUM(E11*F11)</f>
        <v>5.461564500000001</v>
      </c>
    </row>
    <row r="12" ht="12.75">
      <c r="G12" s="1">
        <f>SUM(G9:G11)</f>
        <v>15.102145500000002</v>
      </c>
    </row>
    <row r="14" ht="12.75">
      <c r="B14" t="s">
        <v>7</v>
      </c>
    </row>
    <row r="15" ht="12.75">
      <c r="B15" s="1">
        <f>SUM(4.98*1.1)</f>
        <v>5.478000000000001</v>
      </c>
    </row>
    <row r="17" spans="2:3" ht="12.75">
      <c r="B17" t="s">
        <v>8</v>
      </c>
      <c r="C17">
        <f>SUM(5.48/0.1)</f>
        <v>54.800000000000004</v>
      </c>
    </row>
    <row r="19" ht="12.75">
      <c r="B19" t="s">
        <v>7</v>
      </c>
    </row>
    <row r="20" ht="12.75">
      <c r="B20" s="1">
        <f>SUM(15.1*1.1)</f>
        <v>16.61</v>
      </c>
    </row>
    <row r="21" ht="12.75">
      <c r="C21" s="3">
        <f>SUM(C17+B20)</f>
        <v>71.41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 Chruscinski</dc:creator>
  <cp:keywords/>
  <dc:description/>
  <cp:lastModifiedBy>Kevin Chruscinski</cp:lastModifiedBy>
  <dcterms:created xsi:type="dcterms:W3CDTF">2008-01-26T01:41:17Z</dcterms:created>
  <dcterms:modified xsi:type="dcterms:W3CDTF">2008-01-26T01:41:42Z</dcterms:modified>
  <cp:category/>
  <cp:version/>
  <cp:contentType/>
  <cp:contentStatus/>
</cp:coreProperties>
</file>