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<sst xmlns="http://schemas.openxmlformats.org/spreadsheetml/2006/main" count="25" uniqueCount="17">
  <si>
    <t>Opinion Poll</t>
  </si>
  <si>
    <t>Surveyed</t>
  </si>
  <si>
    <t>Proportion</t>
  </si>
  <si>
    <t xml:space="preserve">Confidence Interval </t>
  </si>
  <si>
    <t>Confidence level</t>
  </si>
  <si>
    <t>Standard error</t>
  </si>
  <si>
    <t>z-multiple</t>
  </si>
  <si>
    <t>Lower limit</t>
  </si>
  <si>
    <t>Upper limit</t>
  </si>
  <si>
    <t>a) The upper and lower limits from the confidence intervals only deviate from the proportion by 3, suggesting that citizens are indeed in favor of the viewpoint.</t>
  </si>
  <si>
    <t xml:space="preserve">b) When using a larger sample size, the standard error is much smaller, as is the difference between the lower and upper limits.  </t>
  </si>
  <si>
    <t>Therefore, this is more even more convincing than the smaller sample size.</t>
  </si>
  <si>
    <r>
      <t xml:space="preserve">c) </t>
    </r>
    <r>
      <rPr>
        <i/>
        <sz val="10"/>
        <rFont val="Arial"/>
        <family val="2"/>
      </rPr>
      <t>The question is:</t>
    </r>
  </si>
  <si>
    <t xml:space="preserve">How many people would you have to survey to be 99% confident that you can estimate the fraction of people who believe the US Governement </t>
  </si>
  <si>
    <t>received invalid intelligence details to fund military operations in the middle east.</t>
  </si>
  <si>
    <t>Invalid intelligence</t>
  </si>
  <si>
    <t>Invalid Intelligence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</si>
</sst>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9" fontId="0" fillId="2" borderId="0" xfId="0" applyNumberFormat="1" applyFill="1" applyAlignment="1">
      <alignment/>
    </xf>
    <xf numFmtId="9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5.140625" style="0" customWidth="1"/>
    <col min="2" max="2" width="18.00390625" style="0" customWidth="1"/>
    <col min="3" max="3" width="18.00390625" style="1" customWidth="1"/>
  </cols>
  <sheetData>
    <row r="1" ht="12.75">
      <c r="A1" s="16" t="s">
        <v>0</v>
      </c>
    </row>
    <row r="3" spans="1:6" ht="12.75">
      <c r="A3" t="s">
        <v>1</v>
      </c>
      <c r="B3" s="2">
        <v>900</v>
      </c>
      <c r="D3" t="s">
        <v>1</v>
      </c>
      <c r="F3" s="3">
        <v>10000</v>
      </c>
    </row>
    <row r="4" spans="1:6" ht="12.75">
      <c r="A4" t="s">
        <v>15</v>
      </c>
      <c r="B4" s="4">
        <v>0.52</v>
      </c>
      <c r="C4" s="1">
        <v>468</v>
      </c>
      <c r="D4" t="s">
        <v>16</v>
      </c>
      <c r="F4" s="5">
        <v>0.52</v>
      </c>
    </row>
    <row r="5" spans="1:6" ht="12.75">
      <c r="A5" t="s">
        <v>2</v>
      </c>
      <c r="B5" s="6">
        <f>C4/B3</f>
        <v>0.52</v>
      </c>
      <c r="C5" s="7"/>
      <c r="D5" t="s">
        <v>2</v>
      </c>
      <c r="F5" s="3">
        <v>0.52</v>
      </c>
    </row>
    <row r="6" spans="2:6" ht="12.75">
      <c r="B6" s="2"/>
      <c r="F6" s="3"/>
    </row>
    <row r="7" spans="2:6" ht="12.75">
      <c r="B7" s="2"/>
      <c r="F7" s="3"/>
    </row>
    <row r="8" spans="1:6" ht="12.75">
      <c r="A8" s="15" t="s">
        <v>3</v>
      </c>
      <c r="B8" s="2"/>
      <c r="D8" s="15" t="s">
        <v>3</v>
      </c>
      <c r="F8" s="3"/>
    </row>
    <row r="9" spans="1:6" ht="12.75">
      <c r="A9" t="s">
        <v>4</v>
      </c>
      <c r="B9" s="4">
        <v>0.95</v>
      </c>
      <c r="C9" s="8"/>
      <c r="D9" t="s">
        <v>4</v>
      </c>
      <c r="F9" s="5">
        <v>0.95</v>
      </c>
    </row>
    <row r="10" spans="1:6" ht="12.75">
      <c r="A10" t="s">
        <v>5</v>
      </c>
      <c r="B10" s="9">
        <f>SQRT(B5*(1-B5)/B3)</f>
        <v>0.01665332799572906</v>
      </c>
      <c r="C10" s="10"/>
      <c r="D10" t="s">
        <v>5</v>
      </c>
      <c r="F10" s="11">
        <f>SQRT(F5*(1-F5)/F3)</f>
        <v>0.004995998398718718</v>
      </c>
    </row>
    <row r="11" spans="1:6" ht="12.75">
      <c r="A11" t="s">
        <v>6</v>
      </c>
      <c r="B11" s="6">
        <f>NORMSINV(B9+(1-B9)/2)</f>
        <v>1.9599627874084047</v>
      </c>
      <c r="C11" s="7"/>
      <c r="D11" t="s">
        <v>6</v>
      </c>
      <c r="F11" s="12">
        <f>NORMSINV(F9+(1-F9)/2)</f>
        <v>1.9599627874084047</v>
      </c>
    </row>
    <row r="12" spans="1:6" ht="12.75">
      <c r="A12" t="s">
        <v>7</v>
      </c>
      <c r="B12" s="6">
        <f>B5-B11*B10</f>
        <v>0.4873600968418645</v>
      </c>
      <c r="C12" s="7"/>
      <c r="D12" t="s">
        <v>7</v>
      </c>
      <c r="F12" s="12">
        <f>F5-F11*F10</f>
        <v>0.5102080290525594</v>
      </c>
    </row>
    <row r="13" spans="1:6" ht="12.75">
      <c r="A13" t="s">
        <v>8</v>
      </c>
      <c r="B13" s="6">
        <f>B5+B11*B10</f>
        <v>0.5526399031581356</v>
      </c>
      <c r="C13" s="7"/>
      <c r="D13" t="s">
        <v>8</v>
      </c>
      <c r="F13" s="12">
        <f>F5+F11*F10</f>
        <v>0.5297919709474407</v>
      </c>
    </row>
    <row r="16" ht="12.75">
      <c r="A16" t="s">
        <v>9</v>
      </c>
    </row>
    <row r="18" ht="12.75">
      <c r="A18" t="s">
        <v>10</v>
      </c>
    </row>
    <row r="19" ht="12.75">
      <c r="A19" t="s">
        <v>11</v>
      </c>
    </row>
    <row r="21" ht="12.75">
      <c r="A21" s="13" t="s">
        <v>12</v>
      </c>
    </row>
    <row r="22" ht="12.75">
      <c r="A22" s="14" t="s">
        <v>13</v>
      </c>
    </row>
    <row r="23" ht="12.75">
      <c r="A23" s="14" t="s">
        <v>14</v>
      </c>
    </row>
    <row r="26" ht="12.75">
      <c r="A26" s="15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Sullins</dc:creator>
  <cp:keywords/>
  <dc:description/>
  <cp:lastModifiedBy>Aaron Stokes</cp:lastModifiedBy>
  <dcterms:created xsi:type="dcterms:W3CDTF">2003-08-02T17:34:09Z</dcterms:created>
  <dcterms:modified xsi:type="dcterms:W3CDTF">2003-08-02T23:34:58Z</dcterms:modified>
  <cp:category/>
  <cp:version/>
  <cp:contentType/>
  <cp:contentStatus/>
</cp:coreProperties>
</file>