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0" windowWidth="11580" windowHeight="9435" tabRatio="760" activeTab="1"/>
  </bookViews>
  <sheets>
    <sheet name="Instructions" sheetId="1" r:id="rId1"/>
    <sheet name="Problem 16-2" sheetId="2" r:id="rId2"/>
  </sheets>
  <definedNames>
    <definedName name="_xlnm.Print_Area" localSheetId="1">'Problem 16-2'!$B$2:$H$88</definedName>
    <definedName name="_xlnm.Print_Titles" localSheetId="1">'Problem 16-2'!$2:$3</definedName>
  </definedNames>
  <calcPr fullCalcOnLoad="1"/>
</workbook>
</file>

<file path=xl/sharedStrings.xml><?xml version="1.0" encoding="utf-8"?>
<sst xmlns="http://schemas.openxmlformats.org/spreadsheetml/2006/main" count="124" uniqueCount="63">
  <si>
    <t>Name:</t>
  </si>
  <si>
    <t>Course:</t>
  </si>
  <si>
    <t>Date:</t>
  </si>
  <si>
    <t>Instructions for the Microsoft Excel Templates by Rex A Schildhouse</t>
  </si>
  <si>
    <t>Be advised, the template workbooks and worksheets are not protected.
Overtyping any data may remove it.</t>
  </si>
  <si>
    <t>Extensive detail and information is contained within the help function of Microsoft Excel and in the provided text.</t>
  </si>
  <si>
    <t>You should enter your name, date, instructor's name, and course into the cells at the top of the page. This information will be printed on the top of each page if the template requires more than one page.</t>
  </si>
  <si>
    <t>Each template is set to print with File Name, Page # of # Page(s), the print date, and the print time to assist in assembly of multiple pages.</t>
  </si>
  <si>
    <t>If more than one page is required by the template, manual page breaks have been set to provide consistent presentation.</t>
  </si>
  <si>
    <t>All of the cells have been correctly formatted for presentation and should not require any adjustment. For example, if the text requires one, two, or three significant digits in a presentation, the template has been set for that presentation in the appropriate cells.</t>
  </si>
  <si>
    <t>In general, the yellow highlighted cells are the cells which work and effort should be presented. These entries may include date(s), account title(s), values, memorandum appropriate to the entry, or text answers to questions.</t>
  </si>
  <si>
    <t>And information or data which may be required by the solution will be entered in cells with borders to help identify them.</t>
  </si>
  <si>
    <t>Where a yellow highlighted cell shows "Acct Nbr" enter the appropriate account number, provided in the template and in the text for that step of the challenge. This is entry may be a "Look to" formula to another cell where that information has been provided or previously entered.</t>
  </si>
  <si>
    <t>Where a yellow highlighted cell shows "Account Title" enter the appropriate account title for that step of the challenge. This is a text entry and most of those cells are set for the proper indentation for that step. Frequently the chart of accounts appropriate to the challenge is provided and you can use the "look to" formula to reference the appropriate account title without typing it.</t>
  </si>
  <si>
    <t>Check with your instructor to see if abbreviated account titles are acceptable. For example "A/R" for Accounts Receivable, "A/P" for Accounts Payable. If your instructor is using a comparison process between workbooks for grading, these abbreviates may not be acceptable.</t>
  </si>
  <si>
    <t>Where a yellow highlighted cell shows titles such as "Values," "Amounts," or "Quantities" enter the appropriate numerical value for that step of the challenge. The cell is formatted for proper presentation of the entered information. If a dollar sign is appropriate, it should not be entered, Microsoft Excel will place it there through formatting. Commas and significant digits (decimals) are also set through formatting for common presentation. Since the formatting of the templates is not protected by any password, you may change any of the formatting found in the templates to meet your desires.</t>
  </si>
  <si>
    <t>Where a yellow highlighted cell shows titles such as "Formula" you may enter the appropriate formula or enter a numerical value appropriate for that step of the challenge. Most of the values necessary for the appropriate formula are located on the template in cells with borders or in other yellow highlighted cells. The formula may be a simple "Look to" formula, an equal sign and a cell reference, "=E27" or more complex as "=E27*5," or something similar to the time-value-of-money formula. These are addressed in the tutorial text provided for Microsoft Excel.</t>
  </si>
  <si>
    <t>Where a yellow highlighted cell shows "Text" enter the appropriate text for that step of the challenge. This may be a memorandum entry for a journal entry or a lengthy text answer discussing the results of an analysis of a company's financials. These titles can simply be typed over.</t>
  </si>
  <si>
    <t>Where a yellow highlighted cell shows titles such as "Journal Number" or "Journ #" you should enter the appropriate number provided in the template and in the text for that step of the challenge. In general this will appear in instances such as "Record the following events in General Journal number six."</t>
  </si>
  <si>
    <r>
      <t>The print area is defined to fit onto 8 1/2" ×</t>
    </r>
    <r>
      <rPr>
        <sz val="10"/>
        <rFont val="Times New Roman"/>
        <family val="1"/>
      </rPr>
      <t xml:space="preserve"> 11" sheets in portrait or landscape mode as required. Margins are generally set to no less than 1/2" so most printers can print them without a problem. If you printer cannot accept margins less than 1" you may have to reformat the margins through Page Setup.</t>
    </r>
  </si>
  <si>
    <t>The display may have "Freeze Pane" invoked so column titles remain visible during data entry. This can be removed by utilizing the View menu and selecting "Unfreeze Panes" under "Freeze Panes."</t>
  </si>
  <si>
    <t>When negative values are required, enter them by starting with a minus sign, "-". Negative values may be shown as ($400) or -$400. Negative values in formulas can be created by putting a minus sign in front of the cell reference - "=E10*-E11" will return a negative value if both cells E10 and E11 contain positive values.</t>
  </si>
  <si>
    <t xml:space="preserve">Microsoft Office and Microsoft Excel are products of, and copyrighted by,
Microsoft Corporation, One Microsoft Way, Redmond, Washington 98052-6399 </t>
  </si>
  <si>
    <t>Instructor:</t>
  </si>
  <si>
    <r>
      <t>Intermediate Accounting</t>
    </r>
    <r>
      <rPr>
        <sz val="10"/>
        <rFont val="Arial"/>
        <family val="2"/>
      </rPr>
      <t>, 14</t>
    </r>
    <r>
      <rPr>
        <vertAlign val="superscript"/>
        <sz val="10"/>
        <rFont val="Arial"/>
        <family val="2"/>
      </rPr>
      <t>th</t>
    </r>
    <r>
      <rPr>
        <sz val="10"/>
        <rFont val="Arial"/>
        <family val="2"/>
      </rPr>
      <t xml:space="preserve"> Edition by Kieso, Weygandt, and Warfield</t>
    </r>
  </si>
  <si>
    <r>
      <t>Primer on Using Excel</t>
    </r>
    <r>
      <rPr>
        <b/>
        <sz val="12"/>
        <rFont val="Arial"/>
        <family val="2"/>
      </rPr>
      <t xml:space="preserve"> in Accounting</t>
    </r>
    <r>
      <rPr>
        <sz val="10"/>
        <rFont val="Arial"/>
        <family val="2"/>
      </rPr>
      <t xml:space="preserve"> by Rex A Schildhouse</t>
    </r>
  </si>
  <si>
    <t>Where a yellow highlighted cell shows "Date" enter the appropriate date for that step of the challenge. This may be any date format that Microsoft Excel accepts. Some of these formats include "1/1/12", "01/01/12", and "01/01/2012." All of these will return January 01, 2012, in the format set in the template.</t>
  </si>
  <si>
    <t>Account Title</t>
  </si>
  <si>
    <t>Amount</t>
  </si>
  <si>
    <t>Text title</t>
  </si>
  <si>
    <t>Formula</t>
  </si>
  <si>
    <t>Instructions:</t>
  </si>
  <si>
    <t>of convertible</t>
  </si>
  <si>
    <t>The bonds are convertible after one year into</t>
  </si>
  <si>
    <t>shares of Volker Inc.'s</t>
  </si>
  <si>
    <t>par value common stock for each</t>
  </si>
  <si>
    <t>of bonds.</t>
  </si>
  <si>
    <t>of bonds were turned in for conversion into common stock.</t>
  </si>
  <si>
    <t>Interest has been accrued monthly and paid as due. At the time of conversion any accrued interest on bonds being converted is paid in cash.</t>
  </si>
  <si>
    <t>Prepare the journal entries to record the conversion, amortization, and interest in connection with the bonds as of the following dates: (Round to the nearest dollar.)</t>
  </si>
  <si>
    <t>Schedule 1 - Monthly Amortization Schedule</t>
  </si>
  <si>
    <t>Unamortized discount on bonds payable:</t>
  </si>
  <si>
    <t>Schedule 2 Interest Expense Schedule</t>
  </si>
  <si>
    <t>Total</t>
  </si>
  <si>
    <t>Interest on Bonds:</t>
  </si>
  <si>
    <t>Total interest</t>
  </si>
  <si>
    <r>
      <t>Note:</t>
    </r>
    <r>
      <rPr>
        <sz val="10"/>
        <rFont val="Arial"/>
        <family val="2"/>
      </rPr>
      <t xml:space="preserve"> Due to rounding and significant digits, there may be slight number differences.</t>
    </r>
  </si>
  <si>
    <r>
      <rPr>
        <b/>
        <sz val="10"/>
        <rFont val="Arial"/>
        <family val="2"/>
      </rPr>
      <t>P16-2 (Entries for Conversion, Amortization, and Interest of Bonds)</t>
    </r>
    <r>
      <rPr>
        <sz val="10"/>
        <rFont val="Arial"/>
        <family val="2"/>
      </rPr>
      <t xml:space="preserve"> Volker Inc. issued </t>
    </r>
  </si>
  <si>
    <t xml:space="preserve">-year bonds on July 1, 2012. The bonds </t>
  </si>
  <si>
    <t>provide for</t>
  </si>
  <si>
    <t xml:space="preserve">interest payable semiannually on January 1 and July 1. The discount </t>
  </si>
  <si>
    <t>in connection with the issue was</t>
  </si>
  <si>
    <t xml:space="preserve">, which is being amortized monthly on a </t>
  </si>
  <si>
    <t>straight-line basis.</t>
  </si>
  <si>
    <t>On August 1, 2013,</t>
  </si>
  <si>
    <r>
      <t>(a)</t>
    </r>
    <r>
      <rPr>
        <sz val="10"/>
        <rFont val="Arial"/>
        <family val="2"/>
      </rPr>
      <t xml:space="preserve"> August 1, 2013. (Assume the book value method is used.)</t>
    </r>
  </si>
  <si>
    <r>
      <t>(b)</t>
    </r>
    <r>
      <rPr>
        <sz val="10"/>
        <rFont val="Arial"/>
        <family val="2"/>
      </rPr>
      <t xml:space="preserve"> August 31, 2013.</t>
    </r>
  </si>
  <si>
    <r>
      <t>(c)</t>
    </r>
    <r>
      <rPr>
        <sz val="10"/>
        <rFont val="Arial"/>
        <family val="2"/>
      </rPr>
      <t xml:space="preserve"> December 31, 2013, including closing entries for end-of-year.</t>
    </r>
  </si>
  <si>
    <t>Amortization of bond discount charged to bond interest expense in 2013 would be as follows:</t>
  </si>
  <si>
    <t>Enter entry memorandum.</t>
  </si>
  <si>
    <t>Area for calculations as desired.</t>
  </si>
  <si>
    <t>Account title</t>
  </si>
  <si>
    <t>Interest for 2013 would be as follows: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</si>
</sst>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 d\,\ yy"/>
  </numFmts>
  <fonts count="44">
    <font>
      <sz val="10"/>
      <name val="Arial"/>
      <family val="0"/>
    </font>
    <font>
      <sz val="11"/>
      <color indexed="8"/>
      <name val="Calibri"/>
      <family val="2"/>
    </font>
    <font>
      <sz val="8"/>
      <name val="Arial"/>
      <family val="2"/>
    </font>
    <font>
      <sz val="14"/>
      <name val="Arial"/>
      <family val="2"/>
    </font>
    <font>
      <sz val="10"/>
      <name val="Times New Roman"/>
      <family val="1"/>
    </font>
    <font>
      <b/>
      <i/>
      <u val="single"/>
      <sz val="14"/>
      <color indexed="10"/>
      <name val="Arial"/>
      <family val="2"/>
    </font>
    <font>
      <b/>
      <sz val="12"/>
      <name val="Arial"/>
      <family val="2"/>
    </font>
    <font>
      <sz val="12"/>
      <name val="Arial"/>
      <family val="2"/>
    </font>
    <font>
      <vertAlign val="superscript"/>
      <sz val="10"/>
      <name val="Arial"/>
      <family val="2"/>
    </font>
    <font>
      <b/>
      <i/>
      <u val="single"/>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medium"/>
      <bottom style="double"/>
    </border>
    <border>
      <left style="thin"/>
      <right style="thin"/>
      <top/>
      <bottom style="thin"/>
    </border>
    <border>
      <left style="thin"/>
      <right style="thin"/>
      <top style="thin"/>
      <bottom/>
    </border>
    <border>
      <left style="thin"/>
      <right style="thin"/>
      <top style="double"/>
      <bottom style="medium"/>
    </border>
    <border>
      <left style="thin"/>
      <right style="thin"/>
      <top style="thin"/>
      <bottom style="double"/>
    </border>
    <border>
      <left/>
      <right/>
      <top/>
      <bottom style="medium"/>
    </border>
    <border>
      <left/>
      <right/>
      <top style="medium"/>
      <bottom style="medium"/>
    </border>
    <border>
      <left/>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3" fillId="0" borderId="0" xfId="0" applyFont="1" applyAlignment="1">
      <alignment/>
    </xf>
    <xf numFmtId="0" fontId="0" fillId="0" borderId="0" xfId="0" applyAlignment="1">
      <alignment vertical="top" wrapText="1"/>
    </xf>
    <xf numFmtId="0" fontId="4" fillId="0" borderId="10" xfId="0" applyFont="1" applyBorder="1" applyAlignment="1">
      <alignment/>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vertical="top" wrapText="1"/>
    </xf>
    <xf numFmtId="0" fontId="0" fillId="33" borderId="0" xfId="0" applyFill="1" applyAlignment="1">
      <alignment vertical="center"/>
    </xf>
    <xf numFmtId="0" fontId="0" fillId="0" borderId="0" xfId="0" applyAlignment="1">
      <alignment vertical="center"/>
    </xf>
    <xf numFmtId="0" fontId="6" fillId="0" borderId="0" xfId="0" applyFont="1" applyBorder="1" applyAlignment="1">
      <alignment vertical="center"/>
    </xf>
    <xf numFmtId="6" fontId="0" fillId="0" borderId="10" xfId="0" applyNumberFormat="1" applyBorder="1" applyAlignment="1">
      <alignment horizontal="center"/>
    </xf>
    <xf numFmtId="9" fontId="0" fillId="0" borderId="10" xfId="0" applyNumberFormat="1" applyBorder="1" applyAlignment="1">
      <alignment horizontal="center"/>
    </xf>
    <xf numFmtId="38" fontId="0" fillId="0" borderId="10" xfId="0" applyNumberFormat="1" applyBorder="1" applyAlignment="1">
      <alignment horizontal="center"/>
    </xf>
    <xf numFmtId="0" fontId="0" fillId="0" borderId="0" xfId="0" applyNumberFormat="1" applyFont="1" applyBorder="1" applyAlignment="1">
      <alignment horizontal="left" vertical="top"/>
    </xf>
    <xf numFmtId="38" fontId="0" fillId="34" borderId="10" xfId="0" applyNumberFormat="1" applyFont="1" applyFill="1" applyBorder="1" applyAlignment="1">
      <alignment horizontal="right" vertical="top"/>
    </xf>
    <xf numFmtId="6" fontId="0" fillId="34" borderId="10" xfId="0" applyNumberFormat="1" applyFont="1" applyFill="1" applyBorder="1" applyAlignment="1">
      <alignment horizontal="right" vertical="top"/>
    </xf>
    <xf numFmtId="6" fontId="0" fillId="34" borderId="12" xfId="0" applyNumberFormat="1" applyFont="1" applyFill="1" applyBorder="1" applyAlignment="1">
      <alignment horizontal="right" vertical="top"/>
    </xf>
    <xf numFmtId="0" fontId="0" fillId="33" borderId="0" xfId="0" applyFont="1" applyFill="1" applyAlignment="1">
      <alignment/>
    </xf>
    <xf numFmtId="0" fontId="0" fillId="0" borderId="0" xfId="0" applyFont="1" applyAlignment="1">
      <alignment/>
    </xf>
    <xf numFmtId="165" fontId="0" fillId="0" borderId="0" xfId="0" applyNumberFormat="1" applyFont="1" applyBorder="1" applyAlignment="1">
      <alignment horizontal="center" vertical="top"/>
    </xf>
    <xf numFmtId="38" fontId="0" fillId="34" borderId="10" xfId="0" applyNumberFormat="1" applyFill="1" applyBorder="1" applyAlignment="1">
      <alignment horizontal="right"/>
    </xf>
    <xf numFmtId="0" fontId="0" fillId="0" borderId="0" xfId="0" applyNumberFormat="1" applyFont="1" applyBorder="1" applyAlignment="1">
      <alignment horizontal="left" vertical="top" indent="7"/>
    </xf>
    <xf numFmtId="38" fontId="0" fillId="34" borderId="13" xfId="0" applyNumberFormat="1" applyFill="1" applyBorder="1" applyAlignment="1">
      <alignment horizontal="right"/>
    </xf>
    <xf numFmtId="6" fontId="0" fillId="34" borderId="14" xfId="0" applyNumberFormat="1" applyFont="1" applyFill="1" applyBorder="1" applyAlignment="1">
      <alignment horizontal="right" vertical="top"/>
    </xf>
    <xf numFmtId="38" fontId="0" fillId="34" borderId="12" xfId="0" applyNumberFormat="1" applyFont="1" applyFill="1" applyBorder="1" applyAlignment="1">
      <alignment horizontal="right" vertical="top"/>
    </xf>
    <xf numFmtId="38" fontId="0" fillId="34" borderId="15" xfId="0" applyNumberFormat="1" applyFont="1" applyFill="1" applyBorder="1" applyAlignment="1">
      <alignment horizontal="right" vertical="top"/>
    </xf>
    <xf numFmtId="38" fontId="0" fillId="34" borderId="13" xfId="0" applyNumberFormat="1" applyFont="1" applyFill="1" applyBorder="1" applyAlignment="1">
      <alignment horizontal="right" vertical="top"/>
    </xf>
    <xf numFmtId="38" fontId="0" fillId="34" borderId="14" xfId="0" applyNumberFormat="1" applyFont="1" applyFill="1" applyBorder="1" applyAlignment="1">
      <alignment horizontal="right" vertical="top"/>
    </xf>
    <xf numFmtId="6" fontId="0" fillId="34" borderId="15" xfId="0" applyNumberFormat="1" applyFont="1" applyFill="1" applyBorder="1" applyAlignment="1">
      <alignment horizontal="right" vertical="top"/>
    </xf>
    <xf numFmtId="0" fontId="0" fillId="0" borderId="0" xfId="0" applyNumberFormat="1" applyFont="1" applyFill="1" applyBorder="1" applyAlignment="1">
      <alignment horizontal="left" vertical="top"/>
    </xf>
    <xf numFmtId="6" fontId="0" fillId="34" borderId="16" xfId="0" applyNumberFormat="1" applyFont="1" applyFill="1" applyBorder="1" applyAlignment="1">
      <alignment horizontal="right" vertical="top"/>
    </xf>
    <xf numFmtId="38" fontId="0" fillId="0" borderId="0" xfId="0" applyNumberFormat="1" applyFont="1" applyFill="1" applyBorder="1" applyAlignment="1">
      <alignment horizontal="right" vertical="top"/>
    </xf>
    <xf numFmtId="38" fontId="0" fillId="34" borderId="10" xfId="0" applyNumberFormat="1" applyFont="1" applyFill="1" applyBorder="1" applyAlignment="1">
      <alignment horizontal="right"/>
    </xf>
    <xf numFmtId="0" fontId="4" fillId="32" borderId="10" xfId="0" applyFont="1" applyFill="1" applyBorder="1" applyAlignment="1">
      <alignment horizontal="left" vertical="top"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0" xfId="0" applyBorder="1" applyAlignment="1">
      <alignment vertical="top" wrapText="1"/>
    </xf>
    <xf numFmtId="0" fontId="4" fillId="0" borderId="10" xfId="0" applyFont="1" applyBorder="1" applyAlignment="1">
      <alignment horizontal="left" vertical="top" wrapText="1"/>
    </xf>
    <xf numFmtId="0" fontId="0" fillId="0" borderId="0" xfId="0" applyAlignment="1">
      <alignment wrapText="1"/>
    </xf>
    <xf numFmtId="0" fontId="4" fillId="0" borderId="10" xfId="0" applyFont="1" applyBorder="1" applyAlignment="1">
      <alignment horizontal="center" vertical="center" wrapText="1"/>
    </xf>
    <xf numFmtId="0" fontId="6" fillId="0" borderId="0" xfId="0" applyFont="1" applyAlignment="1">
      <alignment horizontal="left" vertical="center" wrapText="1"/>
    </xf>
    <xf numFmtId="0" fontId="7" fillId="34" borderId="17" xfId="0" applyFont="1" applyFill="1" applyBorder="1" applyAlignment="1">
      <alignment horizontal="left" vertical="center"/>
    </xf>
    <xf numFmtId="164" fontId="7" fillId="34" borderId="17" xfId="0" applyNumberFormat="1" applyFont="1" applyFill="1" applyBorder="1" applyAlignment="1">
      <alignment horizontal="left" vertical="center"/>
    </xf>
    <xf numFmtId="0" fontId="7" fillId="34" borderId="18" xfId="0" applyFont="1" applyFill="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0" xfId="0" applyAlignment="1">
      <alignment horizontal="left" vertical="top" wrapText="1"/>
    </xf>
    <xf numFmtId="0" fontId="10" fillId="0" borderId="0" xfId="0" applyFont="1" applyAlignment="1">
      <alignment/>
    </xf>
    <xf numFmtId="0" fontId="9" fillId="0" borderId="0" xfId="0" applyFont="1" applyAlignment="1">
      <alignment/>
    </xf>
    <xf numFmtId="0" fontId="0" fillId="0" borderId="20" xfId="0" applyFont="1" applyBorder="1" applyAlignment="1">
      <alignment/>
    </xf>
    <xf numFmtId="0" fontId="0" fillId="0" borderId="0" xfId="0"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0" xfId="0" applyFont="1" applyAlignment="1">
      <alignment horizontal="left" vertical="top" wrapText="1"/>
    </xf>
    <xf numFmtId="0" fontId="0" fillId="32" borderId="10" xfId="0" applyNumberFormat="1" applyFont="1" applyFill="1" applyBorder="1" applyAlignment="1">
      <alignment horizontal="left" vertical="top"/>
    </xf>
    <xf numFmtId="0" fontId="0" fillId="32" borderId="10" xfId="0" applyNumberFormat="1" applyFont="1" applyFill="1" applyBorder="1" applyAlignment="1">
      <alignment horizontal="left" vertical="top" indent="1"/>
    </xf>
    <xf numFmtId="0" fontId="0" fillId="32" borderId="10" xfId="0" applyNumberFormat="1" applyFont="1" applyFill="1" applyBorder="1" applyAlignment="1">
      <alignment horizontal="left" vertical="top" wrapText="1"/>
    </xf>
    <xf numFmtId="0" fontId="0" fillId="0" borderId="10" xfId="0" applyFont="1" applyFill="1" applyBorder="1" applyAlignment="1">
      <alignment/>
    </xf>
    <xf numFmtId="0" fontId="0" fillId="0" borderId="10" xfId="0" applyFill="1" applyBorder="1" applyAlignment="1">
      <alignment/>
    </xf>
    <xf numFmtId="0" fontId="0" fillId="32" borderId="13" xfId="0" applyNumberFormat="1" applyFont="1" applyFill="1" applyBorder="1" applyAlignment="1">
      <alignment horizontal="left" vertical="top"/>
    </xf>
    <xf numFmtId="0" fontId="0" fillId="0" borderId="0" xfId="0" applyNumberFormat="1" applyFont="1" applyBorder="1" applyAlignment="1">
      <alignment horizontal="left" vertical="top"/>
    </xf>
    <xf numFmtId="0" fontId="0" fillId="0" borderId="0" xfId="0" applyNumberFormat="1" applyFont="1" applyBorder="1" applyAlignment="1">
      <alignment horizontal="left" vertical="top" indent="1"/>
    </xf>
    <xf numFmtId="0" fontId="0" fillId="0" borderId="0" xfId="0" applyNumberFormat="1" applyFont="1" applyBorder="1" applyAlignment="1">
      <alignment horizontal="right" vertical="top" indent="1"/>
    </xf>
    <xf numFmtId="0" fontId="0" fillId="0" borderId="0" xfId="0" applyNumberFormat="1" applyFont="1" applyBorder="1" applyAlignment="1">
      <alignment horizontal="right" vertical="top"/>
    </xf>
    <xf numFmtId="0" fontId="0" fillId="0" borderId="0" xfId="0" applyFont="1" applyAlignment="1">
      <alignment horizontal="left"/>
    </xf>
    <xf numFmtId="0" fontId="0" fillId="34" borderId="14" xfId="0" applyNumberFormat="1" applyFont="1" applyFill="1" applyBorder="1" applyAlignment="1">
      <alignment horizontal="left" vertical="top" wrapText="1"/>
    </xf>
    <xf numFmtId="0" fontId="0" fillId="34" borderId="10" xfId="0" applyNumberFormat="1" applyFont="1" applyFill="1" applyBorder="1" applyAlignment="1">
      <alignment horizontal="left" vertical="top" wrapText="1" indent="1"/>
    </xf>
    <xf numFmtId="38" fontId="0" fillId="34" borderId="10" xfId="0" applyNumberFormat="1" applyFill="1" applyBorder="1" applyAlignment="1">
      <alignment horizontal="right"/>
    </xf>
    <xf numFmtId="0" fontId="0" fillId="0" borderId="20" xfId="0" applyFont="1" applyBorder="1" applyAlignment="1">
      <alignment horizontal="center"/>
    </xf>
    <xf numFmtId="0" fontId="0" fillId="0" borderId="19" xfId="0" applyFont="1" applyBorder="1" applyAlignment="1">
      <alignment horizontal="center"/>
    </xf>
    <xf numFmtId="0" fontId="0" fillId="0" borderId="20" xfId="0" applyFont="1" applyBorder="1" applyAlignment="1" quotePrefix="1">
      <alignment horizontal="left"/>
    </xf>
    <xf numFmtId="0" fontId="0" fillId="0" borderId="0" xfId="0" applyFont="1" applyAlignment="1" quotePrefix="1">
      <alignment horizontal="left"/>
    </xf>
    <xf numFmtId="0" fontId="0" fillId="0" borderId="2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2"/>
  <sheetViews>
    <sheetView zoomScalePageLayoutView="0" workbookViewId="0" topLeftCell="A1">
      <selection activeCell="A1" sqref="A1"/>
    </sheetView>
  </sheetViews>
  <sheetFormatPr defaultColWidth="9.140625" defaultRowHeight="12.75"/>
  <cols>
    <col min="1" max="1" width="97.140625" style="0" customWidth="1"/>
  </cols>
  <sheetData>
    <row r="1" ht="12.75">
      <c r="A1" s="4" t="s">
        <v>3</v>
      </c>
    </row>
    <row r="3" s="2" customFormat="1" ht="18">
      <c r="A3" s="35" t="s">
        <v>4</v>
      </c>
    </row>
    <row r="4" s="2" customFormat="1" ht="18">
      <c r="A4" s="36"/>
    </row>
    <row r="6" ht="12.75">
      <c r="A6" s="4" t="s">
        <v>5</v>
      </c>
    </row>
    <row r="8" ht="25.5">
      <c r="A8" s="5" t="s">
        <v>6</v>
      </c>
    </row>
    <row r="10" ht="12.75">
      <c r="A10" s="37" t="s">
        <v>7</v>
      </c>
    </row>
    <row r="11" ht="12.75">
      <c r="A11" s="37"/>
    </row>
    <row r="13" ht="25.5">
      <c r="A13" s="6" t="s">
        <v>8</v>
      </c>
    </row>
    <row r="15" ht="12.75">
      <c r="A15" s="37" t="s">
        <v>9</v>
      </c>
    </row>
    <row r="16" ht="12.75">
      <c r="A16" s="37"/>
    </row>
    <row r="17" ht="12.75">
      <c r="A17" s="37"/>
    </row>
    <row r="19" ht="12.75">
      <c r="A19" s="34" t="s">
        <v>10</v>
      </c>
    </row>
    <row r="20" ht="12.75">
      <c r="A20" s="34"/>
    </row>
    <row r="22" ht="12.75">
      <c r="A22" s="4" t="s">
        <v>11</v>
      </c>
    </row>
    <row r="24" ht="12.75">
      <c r="A24" s="34" t="s">
        <v>26</v>
      </c>
    </row>
    <row r="25" ht="12.75">
      <c r="A25" s="34"/>
    </row>
    <row r="26" ht="12.75">
      <c r="A26" s="34"/>
    </row>
    <row r="28" ht="12.75">
      <c r="A28" s="34" t="s">
        <v>12</v>
      </c>
    </row>
    <row r="29" ht="12.75">
      <c r="A29" s="34"/>
    </row>
    <row r="30" ht="12.75">
      <c r="A30" s="34"/>
    </row>
    <row r="32" ht="12.75">
      <c r="A32" s="34" t="s">
        <v>13</v>
      </c>
    </row>
    <row r="33" ht="12.75">
      <c r="A33" s="34"/>
    </row>
    <row r="34" ht="12.75">
      <c r="A34" s="34"/>
    </row>
    <row r="35" ht="12.75">
      <c r="A35" s="34"/>
    </row>
    <row r="36" ht="12.75">
      <c r="A36" s="38" t="s">
        <v>14</v>
      </c>
    </row>
    <row r="37" ht="12.75">
      <c r="A37" s="38"/>
    </row>
    <row r="38" ht="12.75">
      <c r="A38" s="38"/>
    </row>
    <row r="40" ht="12.75">
      <c r="A40" s="34" t="s">
        <v>15</v>
      </c>
    </row>
    <row r="41" ht="12.75">
      <c r="A41" s="34"/>
    </row>
    <row r="42" ht="12.75">
      <c r="A42" s="34"/>
    </row>
    <row r="43" ht="12.75" customHeight="1">
      <c r="A43" s="34"/>
    </row>
    <row r="44" ht="12.75">
      <c r="A44" s="34"/>
    </row>
    <row r="46" ht="12.75">
      <c r="A46" s="34" t="s">
        <v>16</v>
      </c>
    </row>
    <row r="47" ht="12.75">
      <c r="A47" s="34"/>
    </row>
    <row r="48" ht="12.75">
      <c r="A48" s="34"/>
    </row>
    <row r="49" ht="12.75">
      <c r="A49" s="34"/>
    </row>
    <row r="50" ht="12.75">
      <c r="A50" s="34"/>
    </row>
    <row r="52" ht="12.75">
      <c r="A52" s="34" t="s">
        <v>17</v>
      </c>
    </row>
    <row r="53" ht="12.75">
      <c r="A53" s="34"/>
    </row>
    <row r="54" ht="12.75">
      <c r="A54" s="34"/>
    </row>
    <row r="55" ht="12.75">
      <c r="A55" s="7"/>
    </row>
    <row r="56" ht="12.75">
      <c r="A56" s="34" t="s">
        <v>18</v>
      </c>
    </row>
    <row r="57" ht="12.75">
      <c r="A57" s="34"/>
    </row>
    <row r="58" ht="12.75">
      <c r="A58" s="34"/>
    </row>
    <row r="59" ht="12.75">
      <c r="A59" s="3"/>
    </row>
    <row r="60" ht="12.75">
      <c r="A60" s="38" t="s">
        <v>19</v>
      </c>
    </row>
    <row r="61" ht="12.75">
      <c r="A61" s="38"/>
    </row>
    <row r="62" ht="12.75">
      <c r="A62" s="38"/>
    </row>
    <row r="64" ht="12.75">
      <c r="A64" s="38" t="s">
        <v>20</v>
      </c>
    </row>
    <row r="65" ht="12.75">
      <c r="A65" s="38"/>
    </row>
    <row r="67" ht="12.75">
      <c r="A67" s="38" t="s">
        <v>21</v>
      </c>
    </row>
    <row r="68" ht="12.75">
      <c r="A68" s="38"/>
    </row>
    <row r="69" ht="12.75">
      <c r="A69" s="38"/>
    </row>
    <row r="71" ht="12.75">
      <c r="A71" s="40" t="s">
        <v>22</v>
      </c>
    </row>
    <row r="72" ht="12.75">
      <c r="A72" s="40"/>
    </row>
    <row r="81" ht="12.75">
      <c r="A81" s="39"/>
    </row>
    <row r="82" ht="12.75">
      <c r="A82" s="39"/>
    </row>
  </sheetData>
  <sheetProtection/>
  <mergeCells count="17">
    <mergeCell ref="A71:A72"/>
    <mergeCell ref="A52:A54"/>
    <mergeCell ref="A28:A30"/>
    <mergeCell ref="A32:A35"/>
    <mergeCell ref="A36:A38"/>
    <mergeCell ref="A40:A44"/>
    <mergeCell ref="A81:A82"/>
    <mergeCell ref="A56:A58"/>
    <mergeCell ref="A60:A62"/>
    <mergeCell ref="A64:A65"/>
    <mergeCell ref="A67:A69"/>
    <mergeCell ref="A46:A50"/>
    <mergeCell ref="A3:A4"/>
    <mergeCell ref="A10:A11"/>
    <mergeCell ref="A15:A17"/>
    <mergeCell ref="A19:A20"/>
    <mergeCell ref="A24:A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89"/>
  <sheetViews>
    <sheetView tabSelected="1" zoomScalePageLayoutView="0" workbookViewId="0" topLeftCell="A1">
      <selection activeCell="A1" sqref="A1"/>
    </sheetView>
  </sheetViews>
  <sheetFormatPr defaultColWidth="9.140625" defaultRowHeight="12.75"/>
  <cols>
    <col min="1" max="1" width="2.8515625" style="0" customWidth="1"/>
    <col min="2" max="2" width="14.00390625" style="0" customWidth="1"/>
    <col min="3" max="7" width="11.421875" style="0" customWidth="1"/>
    <col min="8" max="8" width="14.140625" style="0" customWidth="1"/>
    <col min="9" max="9" width="2.8515625" style="0" customWidth="1"/>
  </cols>
  <sheetData>
    <row r="1" spans="1:29" s="9" customFormat="1" ht="12" customHeight="1">
      <c r="A1" s="1"/>
      <c r="B1" s="8"/>
      <c r="C1" s="8"/>
      <c r="D1" s="8"/>
      <c r="E1" s="8"/>
      <c r="F1" s="8"/>
      <c r="G1" s="8"/>
      <c r="H1" s="8"/>
      <c r="I1" s="1"/>
      <c r="J1"/>
      <c r="K1"/>
      <c r="L1"/>
      <c r="M1"/>
      <c r="N1"/>
      <c r="O1"/>
      <c r="P1"/>
      <c r="Q1"/>
      <c r="R1"/>
      <c r="S1"/>
      <c r="T1"/>
      <c r="U1"/>
      <c r="V1"/>
      <c r="W1"/>
      <c r="X1"/>
      <c r="Y1"/>
      <c r="Z1"/>
      <c r="AA1"/>
      <c r="AB1"/>
      <c r="AC1"/>
    </row>
    <row r="2" spans="1:29" s="9" customFormat="1" ht="18" customHeight="1" thickBot="1">
      <c r="A2" s="1"/>
      <c r="B2" s="10" t="s">
        <v>0</v>
      </c>
      <c r="C2" s="42"/>
      <c r="D2" s="42"/>
      <c r="E2" s="42"/>
      <c r="F2" s="10" t="s">
        <v>2</v>
      </c>
      <c r="G2" s="43"/>
      <c r="H2" s="43"/>
      <c r="I2" s="1"/>
      <c r="J2"/>
      <c r="K2"/>
      <c r="L2"/>
      <c r="M2"/>
      <c r="N2"/>
      <c r="O2"/>
      <c r="P2"/>
      <c r="Q2"/>
      <c r="R2"/>
      <c r="S2"/>
      <c r="T2"/>
      <c r="U2"/>
      <c r="V2"/>
      <c r="W2"/>
      <c r="X2"/>
      <c r="Y2"/>
      <c r="Z2"/>
      <c r="AA2"/>
      <c r="AB2"/>
      <c r="AC2"/>
    </row>
    <row r="3" spans="1:29" s="9" customFormat="1" ht="16.5" thickBot="1">
      <c r="A3" s="1"/>
      <c r="B3" s="10" t="s">
        <v>23</v>
      </c>
      <c r="C3" s="44"/>
      <c r="D3" s="44"/>
      <c r="E3" s="44"/>
      <c r="F3" s="10" t="s">
        <v>1</v>
      </c>
      <c r="G3" s="42"/>
      <c r="H3" s="42"/>
      <c r="I3" s="1"/>
      <c r="J3"/>
      <c r="K3"/>
      <c r="L3"/>
      <c r="M3"/>
      <c r="N3"/>
      <c r="O3"/>
      <c r="P3"/>
      <c r="Q3"/>
      <c r="R3"/>
      <c r="S3"/>
      <c r="T3"/>
      <c r="U3"/>
      <c r="V3"/>
      <c r="W3"/>
      <c r="X3"/>
      <c r="Y3"/>
      <c r="Z3"/>
      <c r="AA3"/>
      <c r="AB3"/>
      <c r="AC3"/>
    </row>
    <row r="4" spans="1:29" s="9" customFormat="1" ht="15.75">
      <c r="A4" s="1"/>
      <c r="B4" s="45" t="s">
        <v>24</v>
      </c>
      <c r="C4" s="45"/>
      <c r="D4" s="45"/>
      <c r="E4" s="45"/>
      <c r="F4" s="45"/>
      <c r="G4" s="45"/>
      <c r="H4" s="45"/>
      <c r="I4" s="1"/>
      <c r="J4"/>
      <c r="K4"/>
      <c r="L4"/>
      <c r="M4"/>
      <c r="N4"/>
      <c r="O4"/>
      <c r="P4"/>
      <c r="Q4"/>
      <c r="R4"/>
      <c r="S4"/>
      <c r="T4"/>
      <c r="U4"/>
      <c r="V4"/>
      <c r="W4"/>
      <c r="X4"/>
      <c r="Y4"/>
      <c r="Z4"/>
      <c r="AA4"/>
      <c r="AB4"/>
      <c r="AC4"/>
    </row>
    <row r="5" spans="1:29" s="9" customFormat="1" ht="17.25" customHeight="1">
      <c r="A5" s="1"/>
      <c r="B5" s="41" t="s">
        <v>25</v>
      </c>
      <c r="C5" s="41"/>
      <c r="D5" s="41"/>
      <c r="E5" s="41"/>
      <c r="F5" s="41"/>
      <c r="G5" s="41"/>
      <c r="H5" s="41"/>
      <c r="I5" s="1"/>
      <c r="J5"/>
      <c r="K5"/>
      <c r="L5"/>
      <c r="M5"/>
      <c r="N5"/>
      <c r="O5"/>
      <c r="P5"/>
      <c r="Q5"/>
      <c r="R5"/>
      <c r="S5"/>
      <c r="T5"/>
      <c r="U5"/>
      <c r="V5"/>
      <c r="W5"/>
      <c r="X5"/>
      <c r="Y5"/>
      <c r="Z5"/>
      <c r="AA5"/>
      <c r="AB5"/>
      <c r="AC5"/>
    </row>
    <row r="6" spans="1:9" ht="12.75">
      <c r="A6" s="1"/>
      <c r="B6" s="39"/>
      <c r="C6" s="39"/>
      <c r="D6" s="39"/>
      <c r="E6" s="39"/>
      <c r="F6" s="39"/>
      <c r="G6" s="39"/>
      <c r="H6" s="39"/>
      <c r="I6" s="1"/>
    </row>
    <row r="7" spans="1:9" ht="12.75">
      <c r="A7" s="18"/>
      <c r="B7" s="69" t="s">
        <v>47</v>
      </c>
      <c r="C7" s="69"/>
      <c r="D7" s="69"/>
      <c r="E7" s="69"/>
      <c r="F7" s="69"/>
      <c r="G7" s="69"/>
      <c r="H7" s="69"/>
      <c r="I7" s="18"/>
    </row>
    <row r="8" spans="1:9" ht="12.75">
      <c r="A8" s="18"/>
      <c r="B8" s="11">
        <v>2500000</v>
      </c>
      <c r="C8" s="73" t="s">
        <v>32</v>
      </c>
      <c r="D8" s="74"/>
      <c r="E8" s="13">
        <v>10</v>
      </c>
      <c r="F8" s="75" t="s">
        <v>48</v>
      </c>
      <c r="G8" s="76"/>
      <c r="H8" s="76"/>
      <c r="I8" s="18"/>
    </row>
    <row r="9" spans="1:9" ht="12.75">
      <c r="A9" s="18"/>
      <c r="B9" s="19" t="s">
        <v>49</v>
      </c>
      <c r="C9" s="12">
        <v>0.12</v>
      </c>
      <c r="D9" s="77" t="s">
        <v>50</v>
      </c>
      <c r="E9" s="69"/>
      <c r="F9" s="69"/>
      <c r="G9" s="69"/>
      <c r="H9" s="69"/>
      <c r="I9" s="18"/>
    </row>
    <row r="10" spans="1:9" ht="12.75">
      <c r="A10" s="18"/>
      <c r="B10" s="69" t="s">
        <v>51</v>
      </c>
      <c r="C10" s="69"/>
      <c r="D10" s="69"/>
      <c r="E10" s="11">
        <v>54000</v>
      </c>
      <c r="F10" s="77" t="s">
        <v>52</v>
      </c>
      <c r="G10" s="69"/>
      <c r="H10" s="69"/>
      <c r="I10" s="18"/>
    </row>
    <row r="11" spans="1:9" ht="12.75">
      <c r="A11" s="18"/>
      <c r="B11" s="69" t="s">
        <v>53</v>
      </c>
      <c r="C11" s="69"/>
      <c r="D11" s="69"/>
      <c r="E11" s="69"/>
      <c r="F11" s="69"/>
      <c r="G11" s="69"/>
      <c r="H11" s="69"/>
      <c r="I11" s="18"/>
    </row>
    <row r="12" spans="1:9" ht="12.75">
      <c r="A12" s="18"/>
      <c r="B12" s="49" t="s">
        <v>33</v>
      </c>
      <c r="C12" s="49"/>
      <c r="D12" s="47"/>
      <c r="E12" s="13">
        <v>8</v>
      </c>
      <c r="F12" s="53" t="s">
        <v>34</v>
      </c>
      <c r="G12" s="47"/>
      <c r="H12" s="11">
        <v>100</v>
      </c>
      <c r="I12" s="18"/>
    </row>
    <row r="13" spans="1:9" ht="12.75">
      <c r="A13" s="18"/>
      <c r="B13" s="54" t="s">
        <v>35</v>
      </c>
      <c r="C13" s="54"/>
      <c r="D13" s="55"/>
      <c r="E13" s="11">
        <v>1000</v>
      </c>
      <c r="F13" s="56" t="s">
        <v>36</v>
      </c>
      <c r="G13" s="57"/>
      <c r="H13" s="57"/>
      <c r="I13" s="18"/>
    </row>
    <row r="14" spans="1:9" ht="12.75">
      <c r="A14" s="18"/>
      <c r="B14" s="46" t="s">
        <v>54</v>
      </c>
      <c r="C14" s="47"/>
      <c r="D14" s="11">
        <v>250000</v>
      </c>
      <c r="E14" s="48" t="s">
        <v>37</v>
      </c>
      <c r="F14" s="49"/>
      <c r="G14" s="49"/>
      <c r="H14" s="49"/>
      <c r="I14" s="18"/>
    </row>
    <row r="15" spans="1:9" ht="12.75">
      <c r="A15" s="18"/>
      <c r="B15" s="50" t="s">
        <v>38</v>
      </c>
      <c r="C15" s="50"/>
      <c r="D15" s="50"/>
      <c r="E15" s="50"/>
      <c r="F15" s="50"/>
      <c r="G15" s="50"/>
      <c r="H15" s="50"/>
      <c r="I15" s="18"/>
    </row>
    <row r="16" spans="1:9" ht="12.75">
      <c r="A16" s="18"/>
      <c r="B16" s="50"/>
      <c r="C16" s="50"/>
      <c r="D16" s="50"/>
      <c r="E16" s="50"/>
      <c r="F16" s="50"/>
      <c r="G16" s="50"/>
      <c r="H16" s="50"/>
      <c r="I16" s="18"/>
    </row>
    <row r="17" spans="1:9" ht="12.75">
      <c r="A17" s="18"/>
      <c r="B17" s="51" t="s">
        <v>46</v>
      </c>
      <c r="C17" s="49"/>
      <c r="D17" s="49"/>
      <c r="E17" s="49"/>
      <c r="F17" s="49"/>
      <c r="G17" s="49"/>
      <c r="H17" s="49"/>
      <c r="I17" s="18"/>
    </row>
    <row r="18" spans="1:9" ht="12.75">
      <c r="A18" s="18"/>
      <c r="B18" s="52" t="s">
        <v>31</v>
      </c>
      <c r="C18" s="52"/>
      <c r="D18" s="52"/>
      <c r="E18" s="52"/>
      <c r="F18" s="52"/>
      <c r="G18" s="52"/>
      <c r="H18" s="52"/>
      <c r="I18" s="18"/>
    </row>
    <row r="19" spans="1:9" ht="12.75">
      <c r="A19" s="18"/>
      <c r="B19" s="58" t="s">
        <v>39</v>
      </c>
      <c r="C19" s="50"/>
      <c r="D19" s="50"/>
      <c r="E19" s="50"/>
      <c r="F19" s="50"/>
      <c r="G19" s="50"/>
      <c r="H19" s="50"/>
      <c r="I19" s="18"/>
    </row>
    <row r="20" spans="1:9" ht="12.75">
      <c r="A20" s="18"/>
      <c r="B20" s="50"/>
      <c r="C20" s="50"/>
      <c r="D20" s="50"/>
      <c r="E20" s="50"/>
      <c r="F20" s="50"/>
      <c r="G20" s="50"/>
      <c r="H20" s="50"/>
      <c r="I20" s="18"/>
    </row>
    <row r="21" spans="1:9" ht="12.75">
      <c r="A21" s="18"/>
      <c r="B21" s="51" t="s">
        <v>55</v>
      </c>
      <c r="C21" s="51"/>
      <c r="D21" s="51"/>
      <c r="E21" s="51"/>
      <c r="F21" s="51"/>
      <c r="G21" s="51"/>
      <c r="H21" s="51"/>
      <c r="I21" s="18"/>
    </row>
    <row r="22" spans="1:9" ht="12.75">
      <c r="A22" s="18"/>
      <c r="B22" s="49"/>
      <c r="C22" s="49"/>
      <c r="D22" s="49"/>
      <c r="E22" s="49"/>
      <c r="F22" s="49"/>
      <c r="G22" s="49"/>
      <c r="H22" s="49"/>
      <c r="I22" s="18"/>
    </row>
    <row r="23" spans="1:12" ht="12.75">
      <c r="A23" s="18"/>
      <c r="B23" s="20">
        <v>41487</v>
      </c>
      <c r="C23" s="59" t="s">
        <v>27</v>
      </c>
      <c r="D23" s="59"/>
      <c r="E23" s="59"/>
      <c r="F23" s="59"/>
      <c r="G23" s="21" t="s">
        <v>28</v>
      </c>
      <c r="H23" s="21"/>
      <c r="I23" s="18"/>
      <c r="J23" s="14"/>
      <c r="K23" s="14"/>
      <c r="L23" s="14"/>
    </row>
    <row r="24" spans="1:11" ht="12.75">
      <c r="A24" s="18"/>
      <c r="B24" s="14"/>
      <c r="C24" s="60" t="s">
        <v>27</v>
      </c>
      <c r="D24" s="60"/>
      <c r="E24" s="60"/>
      <c r="F24" s="60"/>
      <c r="G24" s="21"/>
      <c r="H24" s="21" t="s">
        <v>28</v>
      </c>
      <c r="I24" s="18"/>
      <c r="J24" s="14"/>
      <c r="K24" s="14"/>
    </row>
    <row r="25" spans="1:11" ht="12.75">
      <c r="A25" s="18"/>
      <c r="B25" s="14"/>
      <c r="C25" s="60" t="s">
        <v>27</v>
      </c>
      <c r="D25" s="60"/>
      <c r="E25" s="60"/>
      <c r="F25" s="60"/>
      <c r="G25" s="21"/>
      <c r="H25" s="21" t="s">
        <v>28</v>
      </c>
      <c r="I25" s="18"/>
      <c r="J25" s="14"/>
      <c r="K25" s="14"/>
    </row>
    <row r="26" spans="1:11" ht="12.75">
      <c r="A26" s="18"/>
      <c r="B26" s="14"/>
      <c r="C26" s="71" t="s">
        <v>27</v>
      </c>
      <c r="D26" s="71"/>
      <c r="E26" s="71"/>
      <c r="F26" s="71"/>
      <c r="G26" s="72"/>
      <c r="H26" s="72" t="s">
        <v>28</v>
      </c>
      <c r="I26" s="18"/>
      <c r="J26" s="14"/>
      <c r="K26" s="14"/>
    </row>
    <row r="27" spans="1:11" ht="12.75">
      <c r="A27" s="18"/>
      <c r="B27" s="14"/>
      <c r="C27" s="71"/>
      <c r="D27" s="71"/>
      <c r="E27" s="71"/>
      <c r="F27" s="71"/>
      <c r="G27" s="72"/>
      <c r="H27" s="72"/>
      <c r="I27" s="18"/>
      <c r="J27" s="14"/>
      <c r="K27" s="14"/>
    </row>
    <row r="28" spans="1:11" ht="12.75">
      <c r="A28" s="18"/>
      <c r="B28" s="14"/>
      <c r="C28" s="61" t="s">
        <v>59</v>
      </c>
      <c r="D28" s="61"/>
      <c r="E28" s="61"/>
      <c r="F28" s="61"/>
      <c r="G28" s="61"/>
      <c r="H28" s="61"/>
      <c r="I28" s="18"/>
      <c r="J28" s="14"/>
      <c r="K28" s="14"/>
    </row>
    <row r="29" spans="1:11" ht="12.75">
      <c r="A29" s="18"/>
      <c r="B29" s="14"/>
      <c r="C29" s="61"/>
      <c r="D29" s="61"/>
      <c r="E29" s="61"/>
      <c r="F29" s="61"/>
      <c r="G29" s="61"/>
      <c r="H29" s="61"/>
      <c r="I29" s="18"/>
      <c r="J29" s="14"/>
      <c r="K29" s="14"/>
    </row>
    <row r="30" spans="1:11" ht="12.75">
      <c r="A30" s="18"/>
      <c r="B30" s="14"/>
      <c r="C30" s="70"/>
      <c r="D30" s="70"/>
      <c r="E30" s="70"/>
      <c r="F30" s="70"/>
      <c r="G30" s="70"/>
      <c r="H30" s="70"/>
      <c r="I30" s="18"/>
      <c r="J30" s="14"/>
      <c r="K30" s="14"/>
    </row>
    <row r="31" spans="1:11" ht="12.75">
      <c r="A31" s="18"/>
      <c r="B31" s="14"/>
      <c r="C31" s="61" t="s">
        <v>60</v>
      </c>
      <c r="D31" s="61"/>
      <c r="E31" s="61"/>
      <c r="F31" s="61"/>
      <c r="G31" s="61"/>
      <c r="H31" s="61"/>
      <c r="I31" s="18"/>
      <c r="J31" s="14"/>
      <c r="K31" s="14"/>
    </row>
    <row r="32" spans="1:11" ht="12.75">
      <c r="A32" s="18"/>
      <c r="B32" s="14"/>
      <c r="C32" s="61" t="s">
        <v>60</v>
      </c>
      <c r="D32" s="61"/>
      <c r="E32" s="61"/>
      <c r="F32" s="61"/>
      <c r="G32" s="61"/>
      <c r="H32" s="61"/>
      <c r="I32" s="18"/>
      <c r="J32" s="14"/>
      <c r="K32" s="14"/>
    </row>
    <row r="33" spans="1:9" ht="12.75">
      <c r="A33" s="18"/>
      <c r="B33" s="49"/>
      <c r="C33" s="49"/>
      <c r="D33" s="49"/>
      <c r="E33" s="49"/>
      <c r="F33" s="49"/>
      <c r="G33" s="49"/>
      <c r="H33" s="49"/>
      <c r="I33" s="18"/>
    </row>
    <row r="34" spans="1:10" ht="12.75">
      <c r="A34" s="18"/>
      <c r="B34" s="20">
        <f>B23</f>
        <v>41487</v>
      </c>
      <c r="C34" s="59" t="s">
        <v>27</v>
      </c>
      <c r="D34" s="59"/>
      <c r="E34" s="59"/>
      <c r="F34" s="59"/>
      <c r="G34" s="33" t="s">
        <v>28</v>
      </c>
      <c r="H34" s="21"/>
      <c r="I34" s="18"/>
      <c r="J34" s="14"/>
    </row>
    <row r="35" spans="1:10" ht="12.75">
      <c r="A35" s="18"/>
      <c r="B35" s="14"/>
      <c r="C35" s="60" t="s">
        <v>27</v>
      </c>
      <c r="D35" s="60"/>
      <c r="E35" s="60"/>
      <c r="F35" s="60"/>
      <c r="G35" s="21"/>
      <c r="H35" s="33" t="s">
        <v>28</v>
      </c>
      <c r="I35" s="18"/>
      <c r="J35" s="14"/>
    </row>
    <row r="36" spans="1:10" ht="12.75">
      <c r="A36" s="18"/>
      <c r="B36" s="14"/>
      <c r="C36" s="61" t="s">
        <v>59</v>
      </c>
      <c r="D36" s="61"/>
      <c r="E36" s="61"/>
      <c r="F36" s="61"/>
      <c r="G36" s="61"/>
      <c r="H36" s="61"/>
      <c r="I36" s="18"/>
      <c r="J36" s="14"/>
    </row>
    <row r="37" spans="1:10" ht="12.75">
      <c r="A37" s="18"/>
      <c r="B37" s="14"/>
      <c r="C37" s="61"/>
      <c r="D37" s="61"/>
      <c r="E37" s="61"/>
      <c r="F37" s="61"/>
      <c r="G37" s="61"/>
      <c r="H37" s="61"/>
      <c r="I37" s="18"/>
      <c r="J37" s="14"/>
    </row>
    <row r="38" spans="1:9" ht="12.75">
      <c r="A38" s="18"/>
      <c r="B38" s="49"/>
      <c r="C38" s="49"/>
      <c r="D38" s="49"/>
      <c r="E38" s="49"/>
      <c r="F38" s="49"/>
      <c r="G38" s="49"/>
      <c r="H38" s="49"/>
      <c r="I38" s="18"/>
    </row>
    <row r="39" spans="1:9" ht="12.75">
      <c r="A39" s="18"/>
      <c r="B39" s="51" t="s">
        <v>56</v>
      </c>
      <c r="C39" s="51"/>
      <c r="D39" s="51"/>
      <c r="E39" s="51"/>
      <c r="F39" s="51"/>
      <c r="G39" s="51"/>
      <c r="H39" s="51"/>
      <c r="I39" s="18"/>
    </row>
    <row r="40" spans="1:9" ht="12.75">
      <c r="A40" s="18"/>
      <c r="B40" s="49"/>
      <c r="C40" s="49"/>
      <c r="D40" s="49"/>
      <c r="E40" s="49"/>
      <c r="F40" s="49"/>
      <c r="G40" s="49"/>
      <c r="H40" s="49"/>
      <c r="I40" s="18"/>
    </row>
    <row r="41" spans="1:10" ht="12.75">
      <c r="A41" s="18"/>
      <c r="B41" s="20">
        <v>41517</v>
      </c>
      <c r="C41" s="59" t="s">
        <v>61</v>
      </c>
      <c r="D41" s="59"/>
      <c r="E41" s="59"/>
      <c r="F41" s="59"/>
      <c r="G41" s="21" t="str">
        <f>G66</f>
        <v>Formula</v>
      </c>
      <c r="H41" s="21"/>
      <c r="I41" s="18"/>
      <c r="J41" s="14"/>
    </row>
    <row r="42" spans="1:10" ht="12.75">
      <c r="A42" s="18"/>
      <c r="B42" s="22"/>
      <c r="C42" s="60" t="s">
        <v>61</v>
      </c>
      <c r="D42" s="60"/>
      <c r="E42" s="60"/>
      <c r="F42" s="60"/>
      <c r="G42" s="21"/>
      <c r="H42" s="21" t="s">
        <v>28</v>
      </c>
      <c r="I42" s="18"/>
      <c r="J42" s="14"/>
    </row>
    <row r="43" spans="1:10" ht="12.75">
      <c r="A43" s="18"/>
      <c r="B43" s="22"/>
      <c r="C43" s="61" t="s">
        <v>59</v>
      </c>
      <c r="D43" s="61"/>
      <c r="E43" s="61"/>
      <c r="F43" s="61"/>
      <c r="G43" s="61"/>
      <c r="H43" s="61"/>
      <c r="I43" s="18"/>
      <c r="J43" s="14"/>
    </row>
    <row r="44" spans="1:10" ht="12.75">
      <c r="A44" s="18"/>
      <c r="B44" s="22"/>
      <c r="C44" s="61"/>
      <c r="D44" s="61"/>
      <c r="E44" s="61"/>
      <c r="F44" s="61"/>
      <c r="G44" s="61"/>
      <c r="H44" s="61"/>
      <c r="I44" s="18"/>
      <c r="J44" s="14"/>
    </row>
    <row r="45" spans="1:11" ht="12.75" customHeight="1">
      <c r="A45" s="18"/>
      <c r="B45" s="14"/>
      <c r="C45" s="61" t="s">
        <v>60</v>
      </c>
      <c r="D45" s="61"/>
      <c r="E45" s="61"/>
      <c r="F45" s="61"/>
      <c r="G45" s="61"/>
      <c r="H45" s="61"/>
      <c r="I45" s="18"/>
      <c r="J45" s="14"/>
      <c r="K45" s="14"/>
    </row>
    <row r="46" spans="1:9" ht="12.75">
      <c r="A46" s="18"/>
      <c r="B46" s="49"/>
      <c r="C46" s="49"/>
      <c r="D46" s="49"/>
      <c r="E46" s="49"/>
      <c r="F46" s="49"/>
      <c r="G46" s="49"/>
      <c r="H46" s="49"/>
      <c r="I46" s="18"/>
    </row>
    <row r="47" spans="1:10" ht="12.75">
      <c r="A47" s="18"/>
      <c r="B47" s="20">
        <f>B41</f>
        <v>41517</v>
      </c>
      <c r="C47" s="59" t="s">
        <v>27</v>
      </c>
      <c r="D47" s="59"/>
      <c r="E47" s="59"/>
      <c r="F47" s="59"/>
      <c r="G47" s="21">
        <f>(B8*90%)*C9*(1/12)</f>
        <v>22500</v>
      </c>
      <c r="H47" s="21"/>
      <c r="I47" s="18"/>
      <c r="J47" s="14"/>
    </row>
    <row r="48" spans="1:10" ht="12.75">
      <c r="A48" s="18"/>
      <c r="C48" s="60" t="s">
        <v>27</v>
      </c>
      <c r="D48" s="60"/>
      <c r="E48" s="60"/>
      <c r="F48" s="60"/>
      <c r="G48" s="21"/>
      <c r="H48" s="21" t="s">
        <v>28</v>
      </c>
      <c r="I48" s="18"/>
      <c r="J48" s="14"/>
    </row>
    <row r="49" spans="1:10" ht="12.75">
      <c r="A49" s="18"/>
      <c r="B49" s="22"/>
      <c r="C49" s="61" t="s">
        <v>59</v>
      </c>
      <c r="D49" s="61"/>
      <c r="E49" s="61"/>
      <c r="F49" s="61"/>
      <c r="G49" s="61"/>
      <c r="H49" s="61"/>
      <c r="I49" s="18"/>
      <c r="J49" s="14"/>
    </row>
    <row r="50" spans="1:10" ht="12.75">
      <c r="A50" s="18"/>
      <c r="B50" s="22"/>
      <c r="C50" s="61"/>
      <c r="D50" s="61"/>
      <c r="E50" s="61"/>
      <c r="F50" s="61"/>
      <c r="G50" s="61"/>
      <c r="H50" s="61"/>
      <c r="I50" s="18"/>
      <c r="J50" s="14"/>
    </row>
    <row r="51" spans="1:10" ht="12.75">
      <c r="A51" s="18"/>
      <c r="B51" s="49"/>
      <c r="C51" s="49"/>
      <c r="D51" s="49"/>
      <c r="E51" s="49"/>
      <c r="F51" s="49"/>
      <c r="G51" s="49"/>
      <c r="H51" s="49"/>
      <c r="I51" s="18"/>
      <c r="J51" s="14"/>
    </row>
    <row r="52" spans="1:10" ht="12.75">
      <c r="A52" s="18"/>
      <c r="B52" s="51" t="s">
        <v>57</v>
      </c>
      <c r="C52" s="51"/>
      <c r="D52" s="51"/>
      <c r="E52" s="51"/>
      <c r="F52" s="51"/>
      <c r="G52" s="51"/>
      <c r="H52" s="51"/>
      <c r="I52" s="18"/>
      <c r="J52" s="14"/>
    </row>
    <row r="53" spans="1:9" ht="12.75">
      <c r="A53" s="18"/>
      <c r="B53" s="62"/>
      <c r="C53" s="63"/>
      <c r="D53" s="63"/>
      <c r="E53" s="63"/>
      <c r="F53" s="63"/>
      <c r="G53" s="63"/>
      <c r="H53" s="63"/>
      <c r="I53" s="18"/>
    </row>
    <row r="54" spans="1:10" ht="12.75">
      <c r="A54" s="18"/>
      <c r="B54" s="20">
        <v>41639</v>
      </c>
      <c r="C54" s="64" t="s">
        <v>27</v>
      </c>
      <c r="D54" s="64"/>
      <c r="E54" s="64"/>
      <c r="F54" s="64"/>
      <c r="G54" s="23" t="s">
        <v>28</v>
      </c>
      <c r="H54" s="23"/>
      <c r="I54" s="18"/>
      <c r="J54" s="14"/>
    </row>
    <row r="55" spans="1:10" ht="12.75">
      <c r="A55" s="18"/>
      <c r="B55" s="20"/>
      <c r="C55" s="60" t="s">
        <v>27</v>
      </c>
      <c r="D55" s="60"/>
      <c r="E55" s="60"/>
      <c r="F55" s="60"/>
      <c r="G55" s="21"/>
      <c r="H55" s="21" t="s">
        <v>28</v>
      </c>
      <c r="I55" s="18"/>
      <c r="J55" s="14"/>
    </row>
    <row r="56" spans="1:11" ht="12.75">
      <c r="A56" s="18"/>
      <c r="B56" s="14"/>
      <c r="C56" s="61" t="s">
        <v>59</v>
      </c>
      <c r="D56" s="61"/>
      <c r="E56" s="61"/>
      <c r="F56" s="61"/>
      <c r="G56" s="61"/>
      <c r="H56" s="61"/>
      <c r="I56" s="18"/>
      <c r="J56" s="14"/>
      <c r="K56" s="14"/>
    </row>
    <row r="57" spans="1:9" ht="12.75">
      <c r="A57" s="18"/>
      <c r="B57" s="49"/>
      <c r="C57" s="49"/>
      <c r="D57" s="49"/>
      <c r="E57" s="49"/>
      <c r="F57" s="49"/>
      <c r="G57" s="49"/>
      <c r="H57" s="49"/>
      <c r="I57" s="18"/>
    </row>
    <row r="58" spans="1:9" s="14" customFormat="1" ht="12.75" customHeight="1">
      <c r="A58" s="18"/>
      <c r="B58" s="65" t="s">
        <v>40</v>
      </c>
      <c r="C58" s="65"/>
      <c r="D58" s="65"/>
      <c r="E58" s="65"/>
      <c r="F58" s="65"/>
      <c r="G58" s="65"/>
      <c r="H58" s="65"/>
      <c r="I58" s="18"/>
    </row>
    <row r="59" spans="1:9" s="14" customFormat="1" ht="12.75" customHeight="1">
      <c r="A59" s="18"/>
      <c r="B59" s="66" t="s">
        <v>41</v>
      </c>
      <c r="C59" s="66"/>
      <c r="D59" s="66"/>
      <c r="E59" s="66"/>
      <c r="F59" s="66"/>
      <c r="G59" s="66"/>
      <c r="H59" s="66"/>
      <c r="I59" s="18"/>
    </row>
    <row r="60" spans="1:9" s="14" customFormat="1" ht="12.75" customHeight="1" thickBot="1">
      <c r="A60" s="18"/>
      <c r="B60" s="60" t="str">
        <f>CONCATENATE("Amount to be amortized over ",FIXED(E8*12,0,0)," months")</f>
        <v>Amount to be amortized over 120 months</v>
      </c>
      <c r="C60" s="60"/>
      <c r="D60" s="60"/>
      <c r="E60" s="60"/>
      <c r="F60" s="60"/>
      <c r="G60" s="24" t="s">
        <v>28</v>
      </c>
      <c r="I60" s="18"/>
    </row>
    <row r="61" spans="1:9" s="14" customFormat="1" ht="12.75" customHeight="1" thickBot="1">
      <c r="A61" s="18"/>
      <c r="B61" s="60" t="s">
        <v>29</v>
      </c>
      <c r="C61" s="60"/>
      <c r="D61" s="60"/>
      <c r="E61" s="60"/>
      <c r="F61" s="60"/>
      <c r="G61" s="25" t="s">
        <v>30</v>
      </c>
      <c r="I61" s="18"/>
    </row>
    <row r="62" spans="1:9" s="14" customFormat="1" ht="12.75" customHeight="1" thickBot="1" thickTop="1">
      <c r="A62" s="18"/>
      <c r="B62" s="60" t="s">
        <v>29</v>
      </c>
      <c r="C62" s="60"/>
      <c r="D62" s="60"/>
      <c r="E62" s="60"/>
      <c r="F62" s="60"/>
      <c r="G62" s="26" t="s">
        <v>30</v>
      </c>
      <c r="I62" s="18"/>
    </row>
    <row r="63" spans="1:9" s="14" customFormat="1" ht="12.75" customHeight="1">
      <c r="A63" s="18"/>
      <c r="B63" s="60" t="s">
        <v>29</v>
      </c>
      <c r="C63" s="60"/>
      <c r="D63" s="60"/>
      <c r="E63" s="60"/>
      <c r="F63" s="60"/>
      <c r="G63" s="27" t="s">
        <v>30</v>
      </c>
      <c r="I63" s="18"/>
    </row>
    <row r="64" spans="1:9" s="14" customFormat="1" ht="12.75" customHeight="1" thickBot="1">
      <c r="A64" s="18"/>
      <c r="B64" s="60" t="s">
        <v>29</v>
      </c>
      <c r="C64" s="60"/>
      <c r="D64" s="60"/>
      <c r="E64" s="60"/>
      <c r="F64" s="60"/>
      <c r="G64" s="28" t="s">
        <v>30</v>
      </c>
      <c r="I64" s="18"/>
    </row>
    <row r="65" spans="1:9" s="14" customFormat="1" ht="12.75" customHeight="1" thickBot="1">
      <c r="A65" s="18"/>
      <c r="B65" s="60" t="s">
        <v>29</v>
      </c>
      <c r="C65" s="60"/>
      <c r="D65" s="60"/>
      <c r="E65" s="60"/>
      <c r="F65" s="60"/>
      <c r="G65" s="25" t="s">
        <v>30</v>
      </c>
      <c r="I65" s="18"/>
    </row>
    <row r="66" spans="1:9" s="14" customFormat="1" ht="12.75" customHeight="1" thickBot="1" thickTop="1">
      <c r="A66" s="18"/>
      <c r="B66" s="60" t="s">
        <v>29</v>
      </c>
      <c r="C66" s="60"/>
      <c r="D66" s="60"/>
      <c r="E66" s="60"/>
      <c r="F66" s="60"/>
      <c r="G66" s="29" t="s">
        <v>30</v>
      </c>
      <c r="I66" s="18"/>
    </row>
    <row r="67" spans="1:9" s="14" customFormat="1" ht="12.75" customHeight="1">
      <c r="A67" s="18"/>
      <c r="B67" s="49"/>
      <c r="C67" s="49"/>
      <c r="D67" s="49"/>
      <c r="E67" s="49"/>
      <c r="F67" s="49"/>
      <c r="G67" s="49"/>
      <c r="H67" s="49"/>
      <c r="I67" s="18"/>
    </row>
    <row r="68" spans="1:9" s="14" customFormat="1" ht="12.75" customHeight="1">
      <c r="A68" s="18"/>
      <c r="B68" s="65" t="s">
        <v>42</v>
      </c>
      <c r="C68" s="65"/>
      <c r="D68" s="65"/>
      <c r="E68" s="65"/>
      <c r="F68" s="65"/>
      <c r="G68" s="65"/>
      <c r="H68" s="65"/>
      <c r="I68" s="18"/>
    </row>
    <row r="69" spans="1:9" s="14" customFormat="1" ht="12.75" customHeight="1">
      <c r="A69" s="18"/>
      <c r="B69" s="65" t="s">
        <v>58</v>
      </c>
      <c r="C69" s="65"/>
      <c r="D69" s="65"/>
      <c r="E69" s="65"/>
      <c r="F69" s="65"/>
      <c r="G69" s="65"/>
      <c r="H69" s="65"/>
      <c r="I69" s="18"/>
    </row>
    <row r="70" spans="1:9" s="14" customFormat="1" ht="12.75" customHeight="1">
      <c r="A70" s="18"/>
      <c r="C70" s="59" t="s">
        <v>29</v>
      </c>
      <c r="D70" s="59"/>
      <c r="E70" s="59"/>
      <c r="F70" s="59"/>
      <c r="G70" s="16" t="s">
        <v>30</v>
      </c>
      <c r="I70" s="18"/>
    </row>
    <row r="71" spans="1:9" s="14" customFormat="1" ht="12.75" customHeight="1" thickBot="1">
      <c r="A71" s="18"/>
      <c r="C71" s="59" t="s">
        <v>29</v>
      </c>
      <c r="D71" s="59"/>
      <c r="E71" s="59"/>
      <c r="F71" s="59"/>
      <c r="G71" s="28" t="s">
        <v>30</v>
      </c>
      <c r="I71" s="18"/>
    </row>
    <row r="72" spans="1:9" s="14" customFormat="1" ht="12.75" customHeight="1" thickBot="1">
      <c r="A72" s="18"/>
      <c r="C72" s="68" t="s">
        <v>43</v>
      </c>
      <c r="D72" s="68"/>
      <c r="E72" s="68"/>
      <c r="F72" s="68"/>
      <c r="G72" s="17" t="s">
        <v>30</v>
      </c>
      <c r="I72" s="18"/>
    </row>
    <row r="73" spans="1:9" s="14" customFormat="1" ht="12.75" customHeight="1" thickTop="1">
      <c r="A73" s="18"/>
      <c r="B73" s="49"/>
      <c r="C73" s="49"/>
      <c r="D73" s="49"/>
      <c r="E73" s="49"/>
      <c r="F73" s="49"/>
      <c r="G73" s="49"/>
      <c r="H73" s="49"/>
      <c r="I73" s="18"/>
    </row>
    <row r="74" spans="1:10" s="14" customFormat="1" ht="12.75" customHeight="1">
      <c r="A74" s="18"/>
      <c r="B74" s="65" t="s">
        <v>44</v>
      </c>
      <c r="C74" s="65"/>
      <c r="D74" s="65"/>
      <c r="E74" s="65"/>
      <c r="F74" s="65"/>
      <c r="G74" s="65"/>
      <c r="H74" s="65"/>
      <c r="I74" s="18"/>
      <c r="J74" s="30"/>
    </row>
    <row r="75" spans="1:10" s="14" customFormat="1" ht="12.75" customHeight="1" thickBot="1">
      <c r="A75" s="18"/>
      <c r="B75" s="59" t="s">
        <v>29</v>
      </c>
      <c r="C75" s="59"/>
      <c r="D75" s="59"/>
      <c r="E75" s="59"/>
      <c r="F75" s="59"/>
      <c r="G75" s="31" t="s">
        <v>30</v>
      </c>
      <c r="H75" s="32"/>
      <c r="I75" s="18"/>
      <c r="J75" s="30"/>
    </row>
    <row r="76" spans="1:10" s="14" customFormat="1" ht="12.75" customHeight="1" thickBot="1" thickTop="1">
      <c r="A76" s="18"/>
      <c r="B76" s="59" t="s">
        <v>29</v>
      </c>
      <c r="C76" s="59"/>
      <c r="D76" s="59"/>
      <c r="E76" s="59"/>
      <c r="F76" s="59"/>
      <c r="G76" s="26" t="s">
        <v>30</v>
      </c>
      <c r="H76" s="30"/>
      <c r="I76" s="18"/>
      <c r="J76" s="30"/>
    </row>
    <row r="77" spans="1:10" s="14" customFormat="1" ht="12.75" customHeight="1" thickBot="1">
      <c r="A77" s="18"/>
      <c r="B77" s="59" t="s">
        <v>29</v>
      </c>
      <c r="C77" s="59"/>
      <c r="D77" s="59"/>
      <c r="E77" s="59"/>
      <c r="F77" s="59"/>
      <c r="G77" s="27" t="s">
        <v>30</v>
      </c>
      <c r="H77" s="30"/>
      <c r="I77" s="18"/>
      <c r="J77" s="30"/>
    </row>
    <row r="78" spans="1:9" s="14" customFormat="1" ht="12.75" customHeight="1" thickBot="1">
      <c r="A78" s="18"/>
      <c r="B78" s="59" t="s">
        <v>29</v>
      </c>
      <c r="C78" s="59"/>
      <c r="D78" s="59"/>
      <c r="E78" s="59"/>
      <c r="F78" s="59"/>
      <c r="G78" s="17" t="s">
        <v>30</v>
      </c>
      <c r="I78" s="18"/>
    </row>
    <row r="79" spans="1:9" s="14" customFormat="1" ht="12.75" customHeight="1" thickTop="1">
      <c r="A79" s="18"/>
      <c r="B79" s="65" t="s">
        <v>62</v>
      </c>
      <c r="C79" s="65"/>
      <c r="D79" s="65"/>
      <c r="E79" s="65"/>
      <c r="F79" s="65"/>
      <c r="I79" s="18"/>
    </row>
    <row r="80" spans="1:9" s="14" customFormat="1" ht="12.75" customHeight="1">
      <c r="A80" s="18"/>
      <c r="B80" s="60" t="s">
        <v>29</v>
      </c>
      <c r="C80" s="60"/>
      <c r="D80" s="60"/>
      <c r="E80" s="60"/>
      <c r="F80" s="60"/>
      <c r="G80" s="16" t="s">
        <v>30</v>
      </c>
      <c r="I80" s="18"/>
    </row>
    <row r="81" spans="1:9" s="14" customFormat="1" ht="12.75" customHeight="1" thickBot="1">
      <c r="A81" s="18"/>
      <c r="B81" s="60" t="s">
        <v>29</v>
      </c>
      <c r="C81" s="60"/>
      <c r="D81" s="60"/>
      <c r="E81" s="60"/>
      <c r="F81" s="60"/>
      <c r="G81" s="15" t="s">
        <v>30</v>
      </c>
      <c r="I81" s="18"/>
    </row>
    <row r="82" spans="1:9" s="14" customFormat="1" ht="12.75" customHeight="1" thickBot="1">
      <c r="A82" s="18"/>
      <c r="B82" s="67" t="s">
        <v>43</v>
      </c>
      <c r="C82" s="67"/>
      <c r="D82" s="67"/>
      <c r="E82" s="67"/>
      <c r="F82" s="67"/>
      <c r="G82" s="17" t="s">
        <v>30</v>
      </c>
      <c r="I82" s="18"/>
    </row>
    <row r="83" spans="1:9" s="14" customFormat="1" ht="12.75" customHeight="1" thickTop="1">
      <c r="A83" s="18"/>
      <c r="B83" s="65"/>
      <c r="C83" s="65"/>
      <c r="D83" s="65"/>
      <c r="E83" s="65"/>
      <c r="F83" s="65"/>
      <c r="G83" s="65"/>
      <c r="H83" s="65"/>
      <c r="I83" s="18"/>
    </row>
    <row r="84" spans="1:9" s="14" customFormat="1" ht="12.75" customHeight="1">
      <c r="A84" s="18"/>
      <c r="B84" s="65" t="s">
        <v>45</v>
      </c>
      <c r="C84" s="65"/>
      <c r="D84" s="65"/>
      <c r="E84" s="65"/>
      <c r="F84" s="65"/>
      <c r="G84" s="65"/>
      <c r="H84" s="65"/>
      <c r="I84" s="18"/>
    </row>
    <row r="85" spans="1:9" s="14" customFormat="1" ht="12.75" customHeight="1">
      <c r="A85" s="18"/>
      <c r="B85" s="59" t="s">
        <v>29</v>
      </c>
      <c r="C85" s="59"/>
      <c r="D85" s="59"/>
      <c r="E85" s="59"/>
      <c r="F85" s="59"/>
      <c r="G85" s="16" t="s">
        <v>30</v>
      </c>
      <c r="I85" s="18"/>
    </row>
    <row r="86" spans="1:9" s="14" customFormat="1" ht="12.75" customHeight="1" thickBot="1">
      <c r="A86" s="18"/>
      <c r="B86" s="59" t="s">
        <v>29</v>
      </c>
      <c r="C86" s="59"/>
      <c r="D86" s="59"/>
      <c r="E86" s="59"/>
      <c r="F86" s="59"/>
      <c r="G86" s="15" t="s">
        <v>30</v>
      </c>
      <c r="I86" s="18"/>
    </row>
    <row r="87" spans="1:9" s="14" customFormat="1" ht="12.75" customHeight="1" thickBot="1">
      <c r="A87" s="18"/>
      <c r="B87" s="59" t="s">
        <v>29</v>
      </c>
      <c r="C87" s="59"/>
      <c r="D87" s="59"/>
      <c r="E87" s="59"/>
      <c r="F87" s="59"/>
      <c r="G87" s="17" t="s">
        <v>30</v>
      </c>
      <c r="I87" s="18"/>
    </row>
    <row r="88" spans="1:9" s="14" customFormat="1" ht="12.75" customHeight="1" thickTop="1">
      <c r="A88" s="18"/>
      <c r="B88" s="65"/>
      <c r="C88" s="65"/>
      <c r="D88" s="65"/>
      <c r="E88" s="65"/>
      <c r="F88" s="65"/>
      <c r="G88" s="65"/>
      <c r="H88" s="65"/>
      <c r="I88" s="18"/>
    </row>
    <row r="89" spans="1:9" ht="12.75">
      <c r="A89" s="18"/>
      <c r="B89" s="18"/>
      <c r="C89" s="18"/>
      <c r="D89" s="18"/>
      <c r="E89" s="18"/>
      <c r="F89" s="18"/>
      <c r="G89" s="18"/>
      <c r="H89" s="18"/>
      <c r="I89" s="18"/>
    </row>
  </sheetData>
  <sheetProtection/>
  <mergeCells count="88">
    <mergeCell ref="C49:H50"/>
    <mergeCell ref="C56:H56"/>
    <mergeCell ref="B87:F87"/>
    <mergeCell ref="B88:H88"/>
    <mergeCell ref="B7:H7"/>
    <mergeCell ref="C8:D8"/>
    <mergeCell ref="F8:H8"/>
    <mergeCell ref="D9:H9"/>
    <mergeCell ref="B10:D10"/>
    <mergeCell ref="F10:H10"/>
    <mergeCell ref="B11:H11"/>
    <mergeCell ref="C28:H30"/>
    <mergeCell ref="C32:H32"/>
    <mergeCell ref="C31:H31"/>
    <mergeCell ref="C36:H37"/>
    <mergeCell ref="C43:H44"/>
    <mergeCell ref="C25:F25"/>
    <mergeCell ref="C26:F27"/>
    <mergeCell ref="G26:G27"/>
    <mergeCell ref="H26:H27"/>
    <mergeCell ref="B67:H67"/>
    <mergeCell ref="B68:H68"/>
    <mergeCell ref="B69:H69"/>
    <mergeCell ref="C70:F70"/>
    <mergeCell ref="C71:F71"/>
    <mergeCell ref="C72:F72"/>
    <mergeCell ref="B75:F75"/>
    <mergeCell ref="B76:F76"/>
    <mergeCell ref="B86:F86"/>
    <mergeCell ref="B77:F77"/>
    <mergeCell ref="B78:F78"/>
    <mergeCell ref="B79:F79"/>
    <mergeCell ref="B80:F80"/>
    <mergeCell ref="B81:F81"/>
    <mergeCell ref="B82:F82"/>
    <mergeCell ref="B83:H83"/>
    <mergeCell ref="B84:H84"/>
    <mergeCell ref="B85:F85"/>
    <mergeCell ref="B63:F63"/>
    <mergeCell ref="B64:F64"/>
    <mergeCell ref="B65:F65"/>
    <mergeCell ref="B66:F66"/>
    <mergeCell ref="B73:H73"/>
    <mergeCell ref="B74:H74"/>
    <mergeCell ref="B57:H57"/>
    <mergeCell ref="B58:H58"/>
    <mergeCell ref="B59:H59"/>
    <mergeCell ref="B60:F60"/>
    <mergeCell ref="B61:F61"/>
    <mergeCell ref="B62:F62"/>
    <mergeCell ref="B51:H51"/>
    <mergeCell ref="B52:H52"/>
    <mergeCell ref="B53:H53"/>
    <mergeCell ref="C54:F54"/>
    <mergeCell ref="C55:F55"/>
    <mergeCell ref="C41:F41"/>
    <mergeCell ref="C42:F42"/>
    <mergeCell ref="B46:H46"/>
    <mergeCell ref="C47:F47"/>
    <mergeCell ref="C48:F48"/>
    <mergeCell ref="C45:H45"/>
    <mergeCell ref="C34:F34"/>
    <mergeCell ref="C35:F35"/>
    <mergeCell ref="B38:H38"/>
    <mergeCell ref="B39:H39"/>
    <mergeCell ref="B40:H40"/>
    <mergeCell ref="B33:H33"/>
    <mergeCell ref="B19:H20"/>
    <mergeCell ref="B21:H21"/>
    <mergeCell ref="B22:H22"/>
    <mergeCell ref="C23:F23"/>
    <mergeCell ref="C24:F24"/>
    <mergeCell ref="B14:C14"/>
    <mergeCell ref="E14:H14"/>
    <mergeCell ref="B15:H16"/>
    <mergeCell ref="B17:H17"/>
    <mergeCell ref="B18:H18"/>
    <mergeCell ref="B12:D12"/>
    <mergeCell ref="F12:G12"/>
    <mergeCell ref="B13:D13"/>
    <mergeCell ref="F13:H13"/>
    <mergeCell ref="B5:H5"/>
    <mergeCell ref="B6:H6"/>
    <mergeCell ref="C2:E2"/>
    <mergeCell ref="G2:H2"/>
    <mergeCell ref="C3:E3"/>
    <mergeCell ref="G3:H3"/>
    <mergeCell ref="B4:H4"/>
  </mergeCells>
  <printOptions/>
  <pageMargins left="0.75" right="0.75" top="1" bottom="1" header="0.5" footer="0.5"/>
  <pageSetup fitToHeight="2" horizontalDpi="600" verticalDpi="600" orientation="portrait" r:id="rId1"/>
  <headerFooter alignWithMargins="0">
    <oddFooter>&amp;C&amp;F, &amp;A, Page &amp;P of &amp;N, &amp;D, &amp;T</oddFooter>
  </headerFooter>
  <rowBreaks count="1" manualBreakCount="1">
    <brk id="5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A Schildhouse</dc:creator>
  <cp:keywords/>
  <dc:description/>
  <cp:lastModifiedBy>Professor</cp:lastModifiedBy>
  <cp:lastPrinted>2011-01-13T08:01:01Z</cp:lastPrinted>
  <dcterms:created xsi:type="dcterms:W3CDTF">2002-11-03T21:45:47Z</dcterms:created>
  <dcterms:modified xsi:type="dcterms:W3CDTF">2012-11-23T22:05:16Z</dcterms:modified>
  <cp:category/>
  <cp:version/>
  <cp:contentType/>
  <cp:contentStatus/>
</cp:coreProperties>
</file>